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第二季度公示" sheetId="5" r:id="rId1"/>
  </sheets>
  <calcPr calcId="144525"/>
</workbook>
</file>

<file path=xl/sharedStrings.xml><?xml version="1.0" encoding="utf-8"?>
<sst xmlns="http://schemas.openxmlformats.org/spreadsheetml/2006/main" count="101" uniqueCount="98">
  <si>
    <t>云南省麻栗坡县烟草专卖局烟草制品零售点合理布局公示表</t>
  </si>
  <si>
    <r>
      <t>单位：</t>
    </r>
    <r>
      <rPr>
        <sz val="10"/>
        <color rgb="FF000000"/>
        <rFont val="微软雅黑"/>
        <charset val="134"/>
      </rPr>
      <t>云南省麻栗坡县烟草专卖局</t>
    </r>
    <r>
      <rPr>
        <sz val="10"/>
        <color rgb="FF000000"/>
        <rFont val="Times New Roman"/>
        <charset val="134"/>
      </rPr>
      <t>                       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宋体"/>
        <charset val="134"/>
      </rPr>
      <t>公示时间：</t>
    </r>
    <r>
      <rPr>
        <sz val="10"/>
        <color rgb="FF000000"/>
        <rFont val="微软雅黑"/>
        <charset val="134"/>
      </rPr>
      <t>2025年3月25日-2025年3月28日</t>
    </r>
  </si>
  <si>
    <t>名称</t>
  </si>
  <si>
    <t>单元网格划分情况</t>
  </si>
  <si>
    <t>单元网格数量情况</t>
  </si>
  <si>
    <t>单元网格距离情况</t>
  </si>
  <si>
    <t>总量情况</t>
  </si>
  <si>
    <t>备注</t>
  </si>
  <si>
    <t>麻栗坡县</t>
  </si>
  <si>
    <t>区域描述</t>
  </si>
  <si>
    <t>规划数（个）</t>
  </si>
  <si>
    <t>当前实际数（个）</t>
  </si>
  <si>
    <t>余量（个）</t>
  </si>
  <si>
    <t>零售点间距（米）</t>
  </si>
  <si>
    <t>其他条件描述</t>
  </si>
  <si>
    <t>麻栗坡县总量规划数（个）</t>
  </si>
  <si>
    <t>天保集贸区</t>
  </si>
  <si>
    <t>茅坪新村-口岸国门</t>
  </si>
  <si>
    <t>城子上集贸区</t>
  </si>
  <si>
    <t xml:space="preserve"> 城子上加油站至玉尔贝水厂</t>
  </si>
  <si>
    <t>天保镇</t>
  </si>
  <si>
    <t>天保镇除天保集贸区、城子上集贸区、新城集贸区以外的区域</t>
  </si>
  <si>
    <t>新城集贸区</t>
  </si>
  <si>
    <t xml:space="preserve"> 新城二级路检查点至新城魔芋厂</t>
  </si>
  <si>
    <t xml:space="preserve"> </t>
  </si>
  <si>
    <t xml:space="preserve"> 猛硐集贸区</t>
  </si>
  <si>
    <t xml:space="preserve"> 猛硐大桥左边至集贸市场
猛硐大桥右边至猛硐加油站</t>
  </si>
  <si>
    <t>猛硐瑶族乡</t>
  </si>
  <si>
    <t>猛硐乡除猛硐集贸区以外的区域</t>
  </si>
  <si>
    <t>城区</t>
  </si>
  <si>
    <t>磨山片区-城北-回迁楼-老街心-牛滚塘公路沿线-红银小区</t>
  </si>
  <si>
    <t>城区-商业区</t>
  </si>
  <si>
    <t>莱溪片区-莱溪桥头-车站-菜园小区-大花园-金康商城-回迁楼</t>
  </si>
  <si>
    <t xml:space="preserve"> 茨竹坝集贸区</t>
  </si>
  <si>
    <t xml:space="preserve"> 茨竹坝街头至部队门口</t>
  </si>
  <si>
    <t>麻栗镇</t>
  </si>
  <si>
    <t>麻栗镇除城区、城区-商业区、茨竹坝集贸区以外的区域</t>
  </si>
  <si>
    <t>大坪镇</t>
  </si>
  <si>
    <t>大坪镇除大坪集贸区、马达集贸区以外的区域</t>
  </si>
  <si>
    <t>大坪集贸区</t>
  </si>
  <si>
    <t>大坪街-新开发区-中学岔路口</t>
  </si>
  <si>
    <t>马达集贸区</t>
  </si>
  <si>
    <t>马达街周围沿线</t>
  </si>
  <si>
    <t>下金厂乡</t>
  </si>
  <si>
    <t>下金厂乡除下金厂集贸区以外的区域</t>
  </si>
  <si>
    <t>下金厂集贸区</t>
  </si>
  <si>
    <t xml:space="preserve">下金厂街周围沿线
</t>
  </si>
  <si>
    <t>八布乡</t>
  </si>
  <si>
    <t>八布乡除八布集贸区以外的区域</t>
  </si>
  <si>
    <t>八布集贸区</t>
  </si>
  <si>
    <t>八布乡八布街道范围</t>
  </si>
  <si>
    <t>六河乡</t>
  </si>
  <si>
    <t>六河乡除六河集贸区、竜沟集贸区、听曼集贸区以外的区域</t>
  </si>
  <si>
    <t>六河集贸区</t>
  </si>
  <si>
    <t>六河乡六河街道范围</t>
  </si>
  <si>
    <t>竜沟集贸区</t>
  </si>
  <si>
    <t>六河乡竜沟街道范围</t>
  </si>
  <si>
    <t>听曼集贸区</t>
  </si>
  <si>
    <t>六河乡听曼街道范围</t>
  </si>
  <si>
    <t>杨万乡</t>
  </si>
  <si>
    <t>杨万乡除竜林集贸区、杨万集贸区、九号界集贸区以外的区域</t>
  </si>
  <si>
    <t>竜林集贸区</t>
  </si>
  <si>
    <t>杨万乡竜林街道范围</t>
  </si>
  <si>
    <t>杨万集贸区</t>
  </si>
  <si>
    <t>杨万乡杨万街道范围</t>
  </si>
  <si>
    <t>九号界集贸区</t>
  </si>
  <si>
    <t>杨万乡九号界街道范围</t>
  </si>
  <si>
    <t>铁厂乡</t>
  </si>
  <si>
    <t>铁厂乡除铁厂集贸区、太坪集贸区、董渡集贸区以外的区域</t>
  </si>
  <si>
    <t>铁厂集贸区</t>
  </si>
  <si>
    <t>铁厂乡铁厂街道范围</t>
  </si>
  <si>
    <t>太坪集贸区</t>
  </si>
  <si>
    <t>铁厂乡太坪街道范围</t>
  </si>
  <si>
    <t>董渡集贸区</t>
  </si>
  <si>
    <t>铁厂乡董渡街道范围</t>
  </si>
  <si>
    <t>马街乡</t>
  </si>
  <si>
    <t>马街乡除马街集贸区、梁子街集贸区、木楞街集贸区以外的区域</t>
  </si>
  <si>
    <t>马街集贸区</t>
  </si>
  <si>
    <t>马街乡马街街道范围</t>
  </si>
  <si>
    <t>梁子街集贸区</t>
  </si>
  <si>
    <t>马街乡梁子街街道范围</t>
  </si>
  <si>
    <t>木楞街集贸区</t>
  </si>
  <si>
    <t>马街乡木楞街街道范围</t>
  </si>
  <si>
    <t>董干镇</t>
  </si>
  <si>
    <t>董干镇除新寨集贸区、董干集贸区、者挖集贸区、马林集贸区、普弄集贸区、马崩集贸区以外的区域</t>
  </si>
  <si>
    <t>新寨集贸区</t>
  </si>
  <si>
    <t>董干镇新寨街道范围</t>
  </si>
  <si>
    <t>董干集贸区</t>
  </si>
  <si>
    <t>董干镇董干街道范围</t>
  </si>
  <si>
    <t>者挖集贸区</t>
  </si>
  <si>
    <t>董干镇者挖街道范围</t>
  </si>
  <si>
    <t>马林集贸区</t>
  </si>
  <si>
    <t>董干镇马林街道范围</t>
  </si>
  <si>
    <t>普弄集贸区</t>
  </si>
  <si>
    <t>董干镇普弄街道范围</t>
  </si>
  <si>
    <t>马崩集贸区</t>
  </si>
  <si>
    <t>董干镇马崩街道范围</t>
  </si>
  <si>
    <r>
      <rPr>
        <sz val="10"/>
        <color rgb="FF000000"/>
        <rFont val="宋体"/>
        <charset val="134"/>
      </rPr>
      <t>备注：1.本公示表的数据根据本县（市、区）零售点布局规划实行定期评价、动态管理。</t>
    </r>
    <r>
      <rPr>
        <sz val="10"/>
        <color rgb="FF000000"/>
        <rFont val="宋体"/>
        <charset val="134"/>
      </rPr>
      <t xml:space="preserve">
2.</t>
    </r>
    <r>
      <rPr>
        <sz val="10"/>
        <color rgb="FF000000"/>
        <rFont val="微软雅黑"/>
        <charset val="134"/>
      </rPr>
      <t xml:space="preserve">每季度根据经济发展、城乡建设、市场形势等变化情况对本表中的数据进行动态调整，规划数相应进行动态更新，以每季度最后一次公示的数据为准。
</t>
    </r>
    <r>
      <rPr>
        <sz val="10"/>
        <color rgb="FF000000"/>
        <rFont val="宋体"/>
        <charset val="134"/>
      </rPr>
      <t>3.</t>
    </r>
    <r>
      <rPr>
        <sz val="10"/>
        <color rgb="FF000000"/>
        <rFont val="微软雅黑"/>
        <charset val="134"/>
      </rPr>
      <t>本数据由云南省麻栗坡县烟草专卖局负责解释，咨询电话：0876-6621805。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</si>
</sst>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0"/>
      <color theme="1"/>
      <name val="等线"/>
      <charset val="134"/>
      <scheme val="minor"/>
    </font>
    <font>
      <sz val="16"/>
      <name val="等线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rgb="FF000000"/>
      <name val="微软雅黑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4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2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4" xfId="0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 applyFill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H5" sqref="H5"/>
    </sheetView>
  </sheetViews>
  <sheetFormatPr defaultColWidth="9" defaultRowHeight="12"/>
  <cols>
    <col min="3" max="3" width="22.1428571428571" customWidth="1"/>
    <col min="4" max="4" width="8.71428571428571" customWidth="1"/>
    <col min="5" max="5" width="8.57142857142857" customWidth="1"/>
    <col min="6" max="6" width="6.57142857142857" customWidth="1"/>
    <col min="8" max="8" width="10.1428571428571" customWidth="1"/>
    <col min="9" max="9" width="9.14285714285714" customWidth="1"/>
  </cols>
  <sheetData>
    <row r="1" ht="2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.5" spans="1:10">
      <c r="A3" s="4" t="s">
        <v>2</v>
      </c>
      <c r="B3" s="4" t="s">
        <v>3</v>
      </c>
      <c r="C3" s="5"/>
      <c r="D3" s="4" t="s">
        <v>4</v>
      </c>
      <c r="E3" s="5"/>
      <c r="F3" s="5"/>
      <c r="G3" s="4" t="s">
        <v>5</v>
      </c>
      <c r="H3" s="5"/>
      <c r="I3" s="4" t="s">
        <v>6</v>
      </c>
      <c r="J3" s="4" t="s">
        <v>7</v>
      </c>
    </row>
    <row r="4" ht="45.75" customHeight="1" spans="1:10">
      <c r="A4" s="6" t="s">
        <v>8</v>
      </c>
      <c r="B4" s="6" t="s">
        <v>2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26"/>
    </row>
    <row r="5" ht="168.75" customHeight="1" spans="1:10">
      <c r="A5" s="7"/>
      <c r="B5" s="8" t="s">
        <v>16</v>
      </c>
      <c r="C5" s="8" t="s">
        <v>17</v>
      </c>
      <c r="D5" s="8">
        <v>50</v>
      </c>
      <c r="E5" s="18">
        <v>50</v>
      </c>
      <c r="F5" s="8">
        <f t="shared" ref="F5:F43" si="0">D5-E5</f>
        <v>0</v>
      </c>
      <c r="G5" s="8">
        <v>80</v>
      </c>
      <c r="H5" s="19"/>
      <c r="I5" s="6">
        <f>SUM(D5:D44)</f>
        <v>1387</v>
      </c>
      <c r="J5" s="21"/>
    </row>
    <row r="6" ht="45.75" customHeight="1" spans="1:10">
      <c r="A6" s="7"/>
      <c r="B6" s="8" t="s">
        <v>18</v>
      </c>
      <c r="C6" s="8" t="s">
        <v>19</v>
      </c>
      <c r="D6" s="9">
        <v>46</v>
      </c>
      <c r="E6" s="20">
        <v>46</v>
      </c>
      <c r="F6" s="8">
        <f t="shared" si="0"/>
        <v>0</v>
      </c>
      <c r="G6" s="10">
        <v>80</v>
      </c>
      <c r="H6" s="21"/>
      <c r="I6" s="12"/>
      <c r="J6" s="21"/>
    </row>
    <row r="7" ht="76.5" customHeight="1" spans="1:10">
      <c r="A7" s="7"/>
      <c r="B7" s="8" t="s">
        <v>20</v>
      </c>
      <c r="C7" s="8" t="s">
        <v>21</v>
      </c>
      <c r="D7" s="9">
        <v>42</v>
      </c>
      <c r="E7" s="20">
        <v>48</v>
      </c>
      <c r="F7" s="8">
        <v>0</v>
      </c>
      <c r="G7" s="10">
        <v>3000</v>
      </c>
      <c r="H7" s="21"/>
      <c r="I7" s="12"/>
      <c r="J7" s="21"/>
    </row>
    <row r="8" ht="45.75" customHeight="1" spans="1:10">
      <c r="A8" s="7"/>
      <c r="B8" s="8" t="s">
        <v>22</v>
      </c>
      <c r="C8" s="8" t="s">
        <v>23</v>
      </c>
      <c r="D8" s="9">
        <v>10</v>
      </c>
      <c r="E8" s="20">
        <v>10</v>
      </c>
      <c r="F8" s="8">
        <f t="shared" si="0"/>
        <v>0</v>
      </c>
      <c r="G8" s="10">
        <v>80</v>
      </c>
      <c r="H8" s="21" t="s">
        <v>24</v>
      </c>
      <c r="I8" s="12"/>
      <c r="J8" s="21"/>
    </row>
    <row r="9" ht="45.75" customHeight="1" spans="1:10">
      <c r="A9" s="7"/>
      <c r="B9" s="10" t="s">
        <v>25</v>
      </c>
      <c r="C9" s="10" t="s">
        <v>26</v>
      </c>
      <c r="D9" s="9">
        <v>16</v>
      </c>
      <c r="E9" s="20">
        <v>16</v>
      </c>
      <c r="F9" s="8">
        <f t="shared" si="0"/>
        <v>0</v>
      </c>
      <c r="G9" s="10">
        <v>80</v>
      </c>
      <c r="H9" s="21" t="s">
        <v>24</v>
      </c>
      <c r="I9" s="12"/>
      <c r="J9" s="21"/>
    </row>
    <row r="10" ht="69.75" customHeight="1" spans="1:10">
      <c r="A10" s="7"/>
      <c r="B10" s="11" t="s">
        <v>27</v>
      </c>
      <c r="C10" s="11" t="s">
        <v>28</v>
      </c>
      <c r="D10" s="9">
        <v>44</v>
      </c>
      <c r="E10" s="20">
        <v>44</v>
      </c>
      <c r="F10" s="8">
        <f t="shared" si="0"/>
        <v>0</v>
      </c>
      <c r="G10" s="11">
        <v>3000</v>
      </c>
      <c r="H10" s="22"/>
      <c r="I10" s="12"/>
      <c r="J10" s="21"/>
    </row>
    <row r="11" ht="36" spans="1:10">
      <c r="A11" s="12"/>
      <c r="B11" s="10" t="s">
        <v>29</v>
      </c>
      <c r="C11" s="10" t="s">
        <v>30</v>
      </c>
      <c r="D11" s="9">
        <v>108</v>
      </c>
      <c r="E11" s="20">
        <v>106</v>
      </c>
      <c r="F11" s="8">
        <f t="shared" si="0"/>
        <v>2</v>
      </c>
      <c r="G11" s="10">
        <v>80</v>
      </c>
      <c r="H11" s="21"/>
      <c r="I11" s="12"/>
      <c r="J11" s="22"/>
    </row>
    <row r="12" ht="36" spans="1:10">
      <c r="A12" s="12"/>
      <c r="B12" s="13" t="s">
        <v>31</v>
      </c>
      <c r="C12" s="13" t="s">
        <v>32</v>
      </c>
      <c r="D12" s="9">
        <v>168</v>
      </c>
      <c r="E12" s="23">
        <v>170</v>
      </c>
      <c r="F12" s="8">
        <v>0</v>
      </c>
      <c r="G12" s="13">
        <v>80</v>
      </c>
      <c r="H12" s="24"/>
      <c r="I12" s="12"/>
      <c r="J12" s="21"/>
    </row>
    <row r="13" ht="27.75" customHeight="1" spans="1:13">
      <c r="A13" s="7"/>
      <c r="B13" s="10" t="s">
        <v>33</v>
      </c>
      <c r="C13" s="10" t="s">
        <v>34</v>
      </c>
      <c r="D13" s="9">
        <v>10</v>
      </c>
      <c r="E13" s="25">
        <v>13</v>
      </c>
      <c r="F13" s="8">
        <v>0</v>
      </c>
      <c r="G13" s="10">
        <v>80</v>
      </c>
      <c r="H13" s="21" t="s">
        <v>24</v>
      </c>
      <c r="I13" s="12"/>
      <c r="J13" s="27"/>
      <c r="K13" s="28"/>
      <c r="L13" s="28"/>
      <c r="M13" s="32"/>
    </row>
    <row r="14" ht="69.75" customHeight="1" spans="1:13">
      <c r="A14" s="7"/>
      <c r="B14" s="10" t="s">
        <v>35</v>
      </c>
      <c r="C14" s="10" t="s">
        <v>36</v>
      </c>
      <c r="D14" s="9">
        <v>78</v>
      </c>
      <c r="E14" s="20">
        <v>77</v>
      </c>
      <c r="F14" s="8">
        <f t="shared" si="0"/>
        <v>1</v>
      </c>
      <c r="G14" s="10">
        <v>3000</v>
      </c>
      <c r="H14" s="5"/>
      <c r="I14" s="12"/>
      <c r="J14" s="27"/>
      <c r="K14" s="28"/>
      <c r="L14" s="28"/>
      <c r="M14" s="32"/>
    </row>
    <row r="15" ht="55.5" customHeight="1" spans="1:13">
      <c r="A15" s="12"/>
      <c r="B15" s="11" t="s">
        <v>37</v>
      </c>
      <c r="C15" s="11" t="s">
        <v>38</v>
      </c>
      <c r="D15" s="9">
        <v>50</v>
      </c>
      <c r="E15" s="20">
        <v>58</v>
      </c>
      <c r="F15" s="8">
        <v>0</v>
      </c>
      <c r="G15" s="11">
        <v>3000</v>
      </c>
      <c r="H15" s="22"/>
      <c r="I15" s="12"/>
      <c r="J15" s="21"/>
      <c r="K15" s="28"/>
      <c r="L15" s="28"/>
      <c r="M15" s="32"/>
    </row>
    <row r="16" ht="24" spans="1:13">
      <c r="A16" s="12"/>
      <c r="B16" s="10" t="s">
        <v>39</v>
      </c>
      <c r="C16" s="10" t="s">
        <v>40</v>
      </c>
      <c r="D16" s="9">
        <v>50</v>
      </c>
      <c r="E16" s="20">
        <v>57</v>
      </c>
      <c r="F16" s="8">
        <v>0</v>
      </c>
      <c r="G16" s="10">
        <v>80</v>
      </c>
      <c r="H16" s="21"/>
      <c r="I16" s="12"/>
      <c r="J16" s="21"/>
      <c r="K16" s="28"/>
      <c r="L16" s="28"/>
      <c r="M16" s="28"/>
    </row>
    <row r="17" ht="24" spans="1:10">
      <c r="A17" s="12"/>
      <c r="B17" s="10" t="s">
        <v>41</v>
      </c>
      <c r="C17" s="10" t="s">
        <v>42</v>
      </c>
      <c r="D17" s="9">
        <v>10</v>
      </c>
      <c r="E17" s="20">
        <v>19</v>
      </c>
      <c r="F17" s="8">
        <v>0</v>
      </c>
      <c r="G17" s="10">
        <v>80</v>
      </c>
      <c r="H17" s="21"/>
      <c r="I17" s="12"/>
      <c r="J17" s="21"/>
    </row>
    <row r="18" ht="42" customHeight="1" spans="1:10">
      <c r="A18" s="12"/>
      <c r="B18" s="10" t="s">
        <v>43</v>
      </c>
      <c r="C18" s="10" t="s">
        <v>44</v>
      </c>
      <c r="D18" s="9">
        <v>10</v>
      </c>
      <c r="E18" s="20">
        <v>11</v>
      </c>
      <c r="F18" s="8">
        <v>0</v>
      </c>
      <c r="G18" s="10">
        <v>3000</v>
      </c>
      <c r="H18" s="21"/>
      <c r="I18" s="12"/>
      <c r="J18" s="21"/>
    </row>
    <row r="19" ht="24" spans="1:10">
      <c r="A19" s="12"/>
      <c r="B19" s="10" t="s">
        <v>45</v>
      </c>
      <c r="C19" s="10" t="s">
        <v>46</v>
      </c>
      <c r="D19" s="9">
        <v>19</v>
      </c>
      <c r="E19" s="20">
        <v>19</v>
      </c>
      <c r="F19" s="8">
        <f t="shared" si="0"/>
        <v>0</v>
      </c>
      <c r="G19" s="10">
        <v>80</v>
      </c>
      <c r="H19" s="21"/>
      <c r="I19" s="12"/>
      <c r="J19" s="21"/>
    </row>
    <row r="20" ht="42" customHeight="1" spans="1:10">
      <c r="A20" s="12"/>
      <c r="B20" s="10" t="s">
        <v>47</v>
      </c>
      <c r="C20" s="10" t="s">
        <v>48</v>
      </c>
      <c r="D20" s="9">
        <v>23</v>
      </c>
      <c r="E20" s="20">
        <v>23</v>
      </c>
      <c r="F20" s="8">
        <f t="shared" si="0"/>
        <v>0</v>
      </c>
      <c r="G20" s="10">
        <v>3000</v>
      </c>
      <c r="H20" s="21"/>
      <c r="I20" s="12"/>
      <c r="J20" s="21"/>
    </row>
    <row r="21" ht="45" customHeight="1" spans="1:10">
      <c r="A21" s="12"/>
      <c r="B21" s="10" t="s">
        <v>49</v>
      </c>
      <c r="C21" s="10" t="s">
        <v>50</v>
      </c>
      <c r="D21" s="9">
        <v>59</v>
      </c>
      <c r="E21" s="20">
        <v>59</v>
      </c>
      <c r="F21" s="8">
        <f t="shared" si="0"/>
        <v>0</v>
      </c>
      <c r="G21" s="10">
        <v>80</v>
      </c>
      <c r="H21" s="21"/>
      <c r="I21" s="12"/>
      <c r="J21" s="21"/>
    </row>
    <row r="22" ht="69.75" customHeight="1" spans="1:10">
      <c r="A22" s="12"/>
      <c r="B22" s="10" t="s">
        <v>51</v>
      </c>
      <c r="C22" s="10" t="s">
        <v>52</v>
      </c>
      <c r="D22" s="9">
        <v>19</v>
      </c>
      <c r="E22" s="20">
        <v>18</v>
      </c>
      <c r="F22" s="8">
        <f t="shared" si="0"/>
        <v>1</v>
      </c>
      <c r="G22" s="10">
        <v>3000</v>
      </c>
      <c r="H22" s="21"/>
      <c r="I22" s="12"/>
      <c r="J22" s="21"/>
    </row>
    <row r="23" ht="24" spans="1:10">
      <c r="A23" s="12"/>
      <c r="B23" s="10" t="s">
        <v>53</v>
      </c>
      <c r="C23" s="10" t="s">
        <v>54</v>
      </c>
      <c r="D23" s="9">
        <v>25</v>
      </c>
      <c r="E23" s="20">
        <v>29</v>
      </c>
      <c r="F23" s="8">
        <v>0</v>
      </c>
      <c r="G23" s="10">
        <v>80</v>
      </c>
      <c r="H23" s="21"/>
      <c r="I23" s="12"/>
      <c r="J23" s="21"/>
    </row>
    <row r="24" ht="24" spans="1:10">
      <c r="A24" s="12"/>
      <c r="B24" s="10" t="s">
        <v>55</v>
      </c>
      <c r="C24" s="10" t="s">
        <v>56</v>
      </c>
      <c r="D24" s="9">
        <v>14</v>
      </c>
      <c r="E24" s="20">
        <v>18</v>
      </c>
      <c r="F24" s="8">
        <v>0</v>
      </c>
      <c r="G24" s="10">
        <v>80</v>
      </c>
      <c r="H24" s="21"/>
      <c r="I24" s="12"/>
      <c r="J24" s="21"/>
    </row>
    <row r="25" ht="24" spans="1:10">
      <c r="A25" s="12"/>
      <c r="B25" s="10" t="s">
        <v>57</v>
      </c>
      <c r="C25" s="10" t="s">
        <v>58</v>
      </c>
      <c r="D25" s="9">
        <v>4</v>
      </c>
      <c r="E25" s="20">
        <v>4</v>
      </c>
      <c r="F25" s="8">
        <f t="shared" si="0"/>
        <v>0</v>
      </c>
      <c r="G25" s="10">
        <v>80</v>
      </c>
      <c r="H25" s="21"/>
      <c r="I25" s="12"/>
      <c r="J25" s="21"/>
    </row>
    <row r="26" ht="69.75" customHeight="1" spans="1:10">
      <c r="A26" s="12"/>
      <c r="B26" s="10" t="s">
        <v>59</v>
      </c>
      <c r="C26" s="10" t="s">
        <v>60</v>
      </c>
      <c r="D26" s="9">
        <v>28</v>
      </c>
      <c r="E26" s="20">
        <v>28</v>
      </c>
      <c r="F26" s="8">
        <f t="shared" si="0"/>
        <v>0</v>
      </c>
      <c r="G26" s="10">
        <v>3000</v>
      </c>
      <c r="H26" s="21"/>
      <c r="I26" s="12"/>
      <c r="J26" s="21"/>
    </row>
    <row r="27" ht="24" spans="1:10">
      <c r="A27" s="12"/>
      <c r="B27" s="10" t="s">
        <v>61</v>
      </c>
      <c r="C27" s="10" t="s">
        <v>62</v>
      </c>
      <c r="D27" s="9">
        <v>35</v>
      </c>
      <c r="E27" s="20">
        <v>35</v>
      </c>
      <c r="F27" s="8">
        <f t="shared" si="0"/>
        <v>0</v>
      </c>
      <c r="G27" s="10">
        <v>80</v>
      </c>
      <c r="H27" s="21"/>
      <c r="I27" s="12"/>
      <c r="J27" s="21"/>
    </row>
    <row r="28" ht="24" spans="1:10">
      <c r="A28" s="12"/>
      <c r="B28" s="10" t="s">
        <v>63</v>
      </c>
      <c r="C28" s="10" t="s">
        <v>64</v>
      </c>
      <c r="D28" s="9">
        <v>10</v>
      </c>
      <c r="E28" s="20">
        <v>10</v>
      </c>
      <c r="F28" s="8">
        <f t="shared" si="0"/>
        <v>0</v>
      </c>
      <c r="G28" s="10">
        <v>80</v>
      </c>
      <c r="H28" s="21"/>
      <c r="I28" s="12"/>
      <c r="J28" s="21"/>
    </row>
    <row r="29" ht="24" spans="1:10">
      <c r="A29" s="12"/>
      <c r="B29" s="10" t="s">
        <v>65</v>
      </c>
      <c r="C29" s="10" t="s">
        <v>66</v>
      </c>
      <c r="D29" s="9">
        <v>3</v>
      </c>
      <c r="E29" s="20">
        <v>3</v>
      </c>
      <c r="F29" s="8">
        <f t="shared" si="0"/>
        <v>0</v>
      </c>
      <c r="G29" s="10">
        <v>80</v>
      </c>
      <c r="H29" s="21"/>
      <c r="I29" s="12"/>
      <c r="J29" s="21"/>
    </row>
    <row r="30" ht="69.75" customHeight="1" spans="1:10">
      <c r="A30" s="12"/>
      <c r="B30" s="10" t="s">
        <v>67</v>
      </c>
      <c r="C30" s="10" t="s">
        <v>68</v>
      </c>
      <c r="D30" s="9">
        <v>61</v>
      </c>
      <c r="E30" s="20">
        <v>61</v>
      </c>
      <c r="F30" s="8">
        <f t="shared" si="0"/>
        <v>0</v>
      </c>
      <c r="G30" s="10">
        <v>3000</v>
      </c>
      <c r="H30" s="21"/>
      <c r="I30" s="12"/>
      <c r="J30" s="21"/>
    </row>
    <row r="31" ht="24" spans="1:10">
      <c r="A31" s="12"/>
      <c r="B31" s="10" t="s">
        <v>69</v>
      </c>
      <c r="C31" s="10" t="s">
        <v>70</v>
      </c>
      <c r="D31" s="9">
        <v>79</v>
      </c>
      <c r="E31" s="20">
        <v>90</v>
      </c>
      <c r="F31" s="8">
        <v>0</v>
      </c>
      <c r="G31" s="10">
        <v>80</v>
      </c>
      <c r="H31" s="21"/>
      <c r="I31" s="12"/>
      <c r="J31" s="21"/>
    </row>
    <row r="32" ht="24" spans="1:10">
      <c r="A32" s="12"/>
      <c r="B32" s="10" t="s">
        <v>71</v>
      </c>
      <c r="C32" s="10" t="s">
        <v>72</v>
      </c>
      <c r="D32" s="9">
        <v>8</v>
      </c>
      <c r="E32" s="20">
        <v>13</v>
      </c>
      <c r="F32" s="8">
        <v>0</v>
      </c>
      <c r="G32" s="10">
        <v>80</v>
      </c>
      <c r="H32" s="21"/>
      <c r="I32" s="12"/>
      <c r="J32" s="21"/>
    </row>
    <row r="33" ht="24" spans="1:10">
      <c r="A33" s="12"/>
      <c r="B33" s="10" t="s">
        <v>73</v>
      </c>
      <c r="C33" s="10" t="s">
        <v>74</v>
      </c>
      <c r="D33" s="9">
        <v>6</v>
      </c>
      <c r="E33" s="20">
        <v>6</v>
      </c>
      <c r="F33" s="8">
        <f t="shared" si="0"/>
        <v>0</v>
      </c>
      <c r="G33" s="10">
        <v>80</v>
      </c>
      <c r="H33" s="21"/>
      <c r="I33" s="12"/>
      <c r="J33" s="21"/>
    </row>
    <row r="34" ht="69.75" customHeight="1" spans="1:10">
      <c r="A34" s="12"/>
      <c r="B34" s="10" t="s">
        <v>75</v>
      </c>
      <c r="C34" s="10" t="s">
        <v>76</v>
      </c>
      <c r="D34" s="9">
        <v>40</v>
      </c>
      <c r="E34" s="20">
        <v>47</v>
      </c>
      <c r="F34" s="8">
        <v>0</v>
      </c>
      <c r="G34" s="10">
        <v>3000</v>
      </c>
      <c r="H34" s="21"/>
      <c r="I34" s="12"/>
      <c r="J34" s="21"/>
    </row>
    <row r="35" ht="69.75" customHeight="1" spans="1:10">
      <c r="A35" s="14"/>
      <c r="B35" s="10" t="s">
        <v>77</v>
      </c>
      <c r="C35" s="10" t="s">
        <v>78</v>
      </c>
      <c r="D35" s="9">
        <v>29</v>
      </c>
      <c r="E35" s="20">
        <v>29</v>
      </c>
      <c r="F35" s="8">
        <f t="shared" si="0"/>
        <v>0</v>
      </c>
      <c r="G35" s="10">
        <v>80</v>
      </c>
      <c r="H35" s="21"/>
      <c r="I35" s="12"/>
      <c r="J35" s="21"/>
    </row>
    <row r="36" ht="69.75" customHeight="1" spans="1:10">
      <c r="A36" s="14"/>
      <c r="B36" s="10" t="s">
        <v>79</v>
      </c>
      <c r="C36" s="10" t="s">
        <v>80</v>
      </c>
      <c r="D36" s="9">
        <v>7</v>
      </c>
      <c r="E36" s="20">
        <v>8</v>
      </c>
      <c r="F36" s="8">
        <v>0</v>
      </c>
      <c r="G36" s="10">
        <v>80</v>
      </c>
      <c r="H36" s="21"/>
      <c r="I36" s="12"/>
      <c r="J36" s="21"/>
    </row>
    <row r="37" ht="69.75" customHeight="1" spans="1:10">
      <c r="A37" s="14"/>
      <c r="B37" s="10" t="s">
        <v>81</v>
      </c>
      <c r="C37" s="10" t="s">
        <v>82</v>
      </c>
      <c r="D37" s="9">
        <v>6</v>
      </c>
      <c r="E37" s="20">
        <v>10</v>
      </c>
      <c r="F37" s="8">
        <v>0</v>
      </c>
      <c r="G37" s="10">
        <v>80</v>
      </c>
      <c r="H37" s="21"/>
      <c r="I37" s="12"/>
      <c r="J37" s="21"/>
    </row>
    <row r="38" ht="111.75" customHeight="1" spans="1:10">
      <c r="A38" s="12"/>
      <c r="B38" s="10" t="s">
        <v>83</v>
      </c>
      <c r="C38" s="10" t="s">
        <v>84</v>
      </c>
      <c r="D38" s="9">
        <v>76</v>
      </c>
      <c r="E38" s="20">
        <v>81</v>
      </c>
      <c r="F38" s="8">
        <v>0</v>
      </c>
      <c r="G38" s="10">
        <v>3000</v>
      </c>
      <c r="H38" s="21"/>
      <c r="I38" s="12"/>
      <c r="J38" s="21"/>
    </row>
    <row r="39" ht="24" spans="1:10">
      <c r="A39" s="12"/>
      <c r="B39" s="10" t="s">
        <v>85</v>
      </c>
      <c r="C39" s="10" t="s">
        <v>86</v>
      </c>
      <c r="D39" s="9">
        <v>18</v>
      </c>
      <c r="E39" s="20">
        <v>18</v>
      </c>
      <c r="F39" s="8">
        <f t="shared" si="0"/>
        <v>0</v>
      </c>
      <c r="G39" s="10">
        <v>80</v>
      </c>
      <c r="H39" s="21"/>
      <c r="I39" s="12"/>
      <c r="J39" s="21"/>
    </row>
    <row r="40" ht="24" spans="1:10">
      <c r="A40" s="12"/>
      <c r="B40" s="10" t="s">
        <v>87</v>
      </c>
      <c r="C40" s="10" t="s">
        <v>88</v>
      </c>
      <c r="D40" s="9">
        <v>89</v>
      </c>
      <c r="E40" s="20">
        <v>93</v>
      </c>
      <c r="F40" s="8">
        <v>0</v>
      </c>
      <c r="G40" s="10">
        <v>80</v>
      </c>
      <c r="H40" s="21"/>
      <c r="I40" s="12"/>
      <c r="J40" s="21"/>
    </row>
    <row r="41" ht="24" spans="1:10">
      <c r="A41" s="12"/>
      <c r="B41" s="10" t="s">
        <v>89</v>
      </c>
      <c r="C41" s="10" t="s">
        <v>90</v>
      </c>
      <c r="D41" s="9">
        <v>10</v>
      </c>
      <c r="E41" s="20">
        <v>15</v>
      </c>
      <c r="F41" s="8">
        <v>0</v>
      </c>
      <c r="G41" s="10">
        <v>80</v>
      </c>
      <c r="H41" s="21"/>
      <c r="I41" s="12"/>
      <c r="J41" s="21"/>
    </row>
    <row r="42" ht="24" spans="1:10">
      <c r="A42" s="12"/>
      <c r="B42" s="10" t="s">
        <v>91</v>
      </c>
      <c r="C42" s="10" t="s">
        <v>92</v>
      </c>
      <c r="D42" s="9">
        <v>8</v>
      </c>
      <c r="E42" s="20">
        <v>12</v>
      </c>
      <c r="F42" s="8">
        <v>0</v>
      </c>
      <c r="G42" s="10">
        <v>80</v>
      </c>
      <c r="H42" s="21"/>
      <c r="I42" s="12"/>
      <c r="J42" s="21"/>
    </row>
    <row r="43" ht="24" spans="1:10">
      <c r="A43" s="12"/>
      <c r="B43" s="13" t="s">
        <v>93</v>
      </c>
      <c r="C43" s="10" t="s">
        <v>94</v>
      </c>
      <c r="D43" s="9">
        <v>4</v>
      </c>
      <c r="E43" s="23">
        <v>4</v>
      </c>
      <c r="F43" s="8">
        <f t="shared" si="0"/>
        <v>0</v>
      </c>
      <c r="G43" s="10">
        <v>80</v>
      </c>
      <c r="H43" s="24"/>
      <c r="I43" s="12"/>
      <c r="J43" s="24"/>
    </row>
    <row r="44" ht="24" spans="1:10">
      <c r="A44" s="15"/>
      <c r="B44" s="10" t="s">
        <v>95</v>
      </c>
      <c r="C44" s="10" t="s">
        <v>96</v>
      </c>
      <c r="D44" s="9">
        <v>15</v>
      </c>
      <c r="E44" s="25">
        <v>29</v>
      </c>
      <c r="F44" s="8">
        <v>0</v>
      </c>
      <c r="G44" s="10">
        <v>80</v>
      </c>
      <c r="H44" s="21"/>
      <c r="I44" s="29"/>
      <c r="J44" s="21"/>
    </row>
    <row r="45" ht="87" customHeight="1" spans="1:11">
      <c r="A45" s="16" t="s">
        <v>97</v>
      </c>
      <c r="B45" s="17"/>
      <c r="C45" s="17"/>
      <c r="D45" s="17"/>
      <c r="E45" s="17"/>
      <c r="F45" s="17"/>
      <c r="G45" s="17"/>
      <c r="H45" s="17"/>
      <c r="I45" s="17"/>
      <c r="J45" s="30"/>
      <c r="K45" s="31"/>
    </row>
  </sheetData>
  <mergeCells count="9">
    <mergeCell ref="A1:J1"/>
    <mergeCell ref="A2:J2"/>
    <mergeCell ref="B3:C3"/>
    <mergeCell ref="D3:F3"/>
    <mergeCell ref="G3:H3"/>
    <mergeCell ref="A45:J45"/>
    <mergeCell ref="A4:A44"/>
    <mergeCell ref="I5:I44"/>
    <mergeCell ref="J3:J4"/>
  </mergeCells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wr</cp:lastModifiedBy>
  <dcterms:created xsi:type="dcterms:W3CDTF">2025-03-13T23:02:00Z</dcterms:created>
  <cp:lastPrinted>2025-03-20T13:58:00Z</cp:lastPrinted>
  <dcterms:modified xsi:type="dcterms:W3CDTF">2025-03-25T16:03:39Z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