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255" firstSheet="11" activeTab="16"/>
  </bookViews>
  <sheets>
    <sheet name="财务收支预算总表" sheetId="1" r:id="rId1"/>
    <sheet name="部门收入预算表" sheetId="2" r:id="rId2"/>
    <sheet name="部门支出预算表" sheetId="3" r:id="rId3"/>
    <sheet name="财政拨款收支预算总表" sheetId="4" r:id="rId4"/>
    <sheet name="一般公共预算支出预算表（按功能科目分类）" sheetId="5" r:id="rId5"/>
    <sheet name="一般公共预算“三公”经费支出预算表" sheetId="6" r:id="rId6"/>
    <sheet name="基本支出预算表（人员类、运转类公用经费项目）" sheetId="7" r:id="rId7"/>
    <sheet name="项目支出预算表（其他运转类、特定目标类项目）" sheetId="8" r:id="rId8"/>
    <sheet name="项目支出绩效目标表（本级下达）" sheetId="9" r:id="rId9"/>
    <sheet name="项目支出绩效目标表（另文下达）" sheetId="10" r:id="rId10"/>
    <sheet name="政府性基金预算支出预算表" sheetId="11" r:id="rId11"/>
    <sheet name="部门政府采购预算表" sheetId="12" r:id="rId12"/>
    <sheet name="政府购买服务预算表" sheetId="13" r:id="rId13"/>
    <sheet name="对下转移支付预算表" sheetId="14" r:id="rId14"/>
    <sheet name="对下转移支付绩效目标表" sheetId="15" r:id="rId15"/>
    <sheet name="新增资产配置表" sheetId="16" r:id="rId16"/>
    <sheet name="部门整体支出绩效目标表" sheetId="17" r:id="rId17"/>
  </sheets>
  <definedNames>
    <definedName name="_xlnm._FilterDatabase" localSheetId="6" hidden="1">'基本支出预算表（人员类、运转类公用经费项目）'!$A$7:$X$60</definedName>
    <definedName name="_xlnm.Print_Titles" localSheetId="3">财政拨款收支预算总表!$1:$6</definedName>
    <definedName name="_xlnm.Print_Titles" localSheetId="4">'一般公共预算支出预算表（按功能科目分类）'!$1:$5</definedName>
    <definedName name="_xlnm.Print_Titles" localSheetId="5">一般公共预算“三公”经费支出预算表!$1:$6</definedName>
    <definedName name="_xlnm.Print_Titles" localSheetId="10">政府性基金预算支出预算表!$1:$6</definedName>
    <definedName name="_xlnm.Print_Titles" localSheetId="15">新增资产配置表!$1:$6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<sst xmlns="http://schemas.openxmlformats.org/spreadsheetml/2006/main" count="1512" uniqueCount="616">
  <si>
    <t>预算01-1表</t>
  </si>
  <si>
    <t>财务收支预算总表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</si>
  <si>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</si>
  <si>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</si>
  <si>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</si>
  <si>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</si>
  <si>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</si>
  <si>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</si>
  <si>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</si>
  <si>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</si>
  <si>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</si>
  <si>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</si>
  <si>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</si>
  <si>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</si>
  <si>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</si>
  <si>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</si>
  <si>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</si>
  <si>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</si>
  <si>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</si>
  <si>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</si>
  <si>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</si>
  <si>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</si>
  <si>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</si>
  <si>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</si>
  <si>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</si>
  <si>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</si>
  <si>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</si>
  <si>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</si>
  <si>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</si>
  <si>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</si>
  <si>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</si>
  <si>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</si>
  <si>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</si>
  <si>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</si>
  <si>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</si>
  <si>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</si>
  <si>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</si>
  <si>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</si>
  <si>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</si>
  <si>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</si>
  <si>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</si>
  <si>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</si>
  <si>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</si>
  <si>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二十七、债务付息支出</t>
  </si>
  <si>
    <t>二十八、债务发行费用支出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</si>
  <si>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</si>
  <si>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</si>
  <si>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</si>
  <si>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</si>
  <si>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</si>
  <si>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</si>
  <si>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</si>
  <si>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</si>
  <si>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</si>
  <si>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</si>
  <si>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</si>
  <si>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</si>
  <si>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</si>
  <si>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</si>
  <si>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</si>
  <si>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</si>
  <si>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</si>
  <si>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</si>
  <si>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</si>
  <si>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</si>
  <si>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</si>
  <si>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</si>
  <si>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</si>
  <si>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</si>
  <si>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</si>
  <si>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</si>
  <si>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</si>
  <si>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105006</t>
  </si>
  <si>
    <t>麻栗坡县民族中学</t>
  </si>
  <si>
    <t>预算01-3表</t>
  </si>
  <si>
    <t>部门支出预算表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</si>
  <si>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</si>
  <si>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</si>
  <si>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</si>
  <si>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</si>
  <si>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</si>
  <si>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</si>
  <si>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</si>
  <si>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</si>
  <si>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</si>
  <si>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</si>
  <si>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</si>
  <si>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205</t>
  </si>
  <si>
    <t>教育支出</t>
  </si>
  <si>
    <t>20502</t>
  </si>
  <si>
    <t>普通教育</t>
  </si>
  <si>
    <t>2050203</t>
  </si>
  <si>
    <t>初中教育</t>
  </si>
  <si>
    <t>2050204</t>
  </si>
  <si>
    <t>高中教育</t>
  </si>
  <si>
    <t>20507</t>
  </si>
  <si>
    <t>特殊教育</t>
  </si>
  <si>
    <t>2050701</t>
  </si>
  <si>
    <t>特殊学校教育</t>
  </si>
  <si>
    <t>208</t>
  </si>
  <si>
    <t>社会保障和就业支出</t>
  </si>
  <si>
    <t>20805</t>
  </si>
  <si>
    <t>行政事业单位养老支出</t>
  </si>
  <si>
    <t>2080502</t>
  </si>
  <si>
    <t>事业单位离退休</t>
  </si>
  <si>
    <t>2080505</t>
  </si>
  <si>
    <t>机关事业单位基本养老保险缴费支出</t>
  </si>
  <si>
    <t>20899</t>
  </si>
  <si>
    <t>其他社会保障和就业支出</t>
  </si>
  <si>
    <t>2089999</t>
  </si>
  <si>
    <t>210</t>
  </si>
  <si>
    <t>卫生健康支出</t>
  </si>
  <si>
    <t>21011</t>
  </si>
  <si>
    <t>行政事业单位医疗</t>
  </si>
  <si>
    <t>2101102</t>
  </si>
  <si>
    <t>事业单位医疗</t>
  </si>
  <si>
    <t>2101103</t>
  </si>
  <si>
    <t>公务员医疗补助</t>
  </si>
  <si>
    <t>2101199</t>
  </si>
  <si>
    <t>其他行政事业单位医疗支出</t>
  </si>
  <si>
    <t>213</t>
  </si>
  <si>
    <t>农林水支出</t>
  </si>
  <si>
    <t>21305</t>
  </si>
  <si>
    <t>巩固脱贫攻坚成果衔接乡村振兴</t>
  </si>
  <si>
    <t>2130599</t>
  </si>
  <si>
    <t>其他巩固脱贫攻坚成果衔接乡村振兴支出</t>
  </si>
  <si>
    <t>221</t>
  </si>
  <si>
    <t>住房保障支出</t>
  </si>
  <si>
    <t>22102</t>
  </si>
  <si>
    <t>住房改革支出</t>
  </si>
  <si>
    <t>2210201</t>
  </si>
  <si>
    <t>住房公积金</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</si>
  <si>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</si>
  <si>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</si>
  <si>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</si>
  <si>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</si>
  <si>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</si>
  <si>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</si>
  <si>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</si>
  <si>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</si>
  <si>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</si>
  <si>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</si>
  <si>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</si>
  <si>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</si>
  <si>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</si>
  <si>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</si>
  <si>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</si>
  <si>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</si>
  <si>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</si>
  <si>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</si>
  <si>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</si>
  <si>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</si>
  <si>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</si>
  <si>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</si>
  <si>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</si>
  <si>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</si>
  <si>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</si>
  <si>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</si>
  <si>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</si>
  <si>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</si>
  <si>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</si>
  <si>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</si>
  <si>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</si>
  <si>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</si>
  <si>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</si>
  <si>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</si>
  <si>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</si>
  <si>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</si>
  <si>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（二十七）债务付息支出</t>
  </si>
  <si>
    <t>（二十八）债务发行费用支出</t>
  </si>
  <si>
    <t>二、年终结转结余</t>
  </si>
  <si>
    <t>收 入 总 计</t>
  </si>
  <si>
    <t>预算02-2表</t>
  </si>
  <si>
    <t>一般公共预算支出预算表（按功能科目分类）</t>
  </si>
  <si>
    <t>部门预算支出功能分类科目</t>
  </si>
  <si>
    <t>人员经费</t>
  </si>
  <si>
    <t>公用经费</t>
  </si>
  <si>
    <t>1</t>
  </si>
  <si>
    <t>2</t>
  </si>
  <si>
    <t>3</t>
  </si>
  <si>
    <t>5</t>
  </si>
  <si>
    <t>6</t>
  </si>
  <si>
    <t>7</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</si>
  <si>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</si>
  <si>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</si>
  <si>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</si>
  <si>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</si>
  <si>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</si>
  <si>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</si>
  <si>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</si>
  <si>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</si>
  <si>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</si>
  <si>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</si>
  <si>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基本支出预算表（人员类、运转类公用经费项目）</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</si>
  <si>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</si>
  <si>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</si>
  <si>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</si>
  <si>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</si>
  <si>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</si>
  <si>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</si>
  <si>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</si>
  <si>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</si>
  <si>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</si>
  <si>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</si>
  <si>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</si>
  <si>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</si>
  <si>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</si>
  <si>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</si>
  <si>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</si>
  <si>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</si>
  <si>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</si>
  <si>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</si>
  <si>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532624210000000005983</t>
  </si>
  <si>
    <t>基础性绩效工资</t>
  </si>
  <si>
    <t>30107</t>
  </si>
  <si>
    <t>绩效工资</t>
  </si>
  <si>
    <t>532624210000000005984</t>
  </si>
  <si>
    <t>奖励性绩效工资</t>
  </si>
  <si>
    <t>532624210000000005985</t>
  </si>
  <si>
    <t>事业基本工资</t>
  </si>
  <si>
    <t>30101</t>
  </si>
  <si>
    <t>基本工资</t>
  </si>
  <si>
    <t>532624210000000005987</t>
  </si>
  <si>
    <t>事业津贴补贴</t>
  </si>
  <si>
    <t>30102</t>
  </si>
  <si>
    <t>津贴补贴</t>
  </si>
  <si>
    <t>532624210000000005988</t>
  </si>
  <si>
    <t>大病医疗保险</t>
  </si>
  <si>
    <t>30112</t>
  </si>
  <si>
    <t>其他社会保障缴费</t>
  </si>
  <si>
    <t>532624210000000005989</t>
  </si>
  <si>
    <t>工伤保险</t>
  </si>
  <si>
    <t>532624210000000005990</t>
  </si>
  <si>
    <t>30111</t>
  </si>
  <si>
    <t>公务员医疗补助缴费</t>
  </si>
  <si>
    <t>532624210000000005991</t>
  </si>
  <si>
    <t>基本医疗保险</t>
  </si>
  <si>
    <t>30110</t>
  </si>
  <si>
    <t>职工基本医疗保险缴费</t>
  </si>
  <si>
    <t>532624210000000005993</t>
  </si>
  <si>
    <t>养老保险</t>
  </si>
  <si>
    <t>30108</t>
  </si>
  <si>
    <t>机关事业单位基本养老保险缴费</t>
  </si>
  <si>
    <t>532624210000000005995</t>
  </si>
  <si>
    <t>30113</t>
  </si>
  <si>
    <t>532624210000000005997</t>
  </si>
  <si>
    <t>退休费</t>
  </si>
  <si>
    <t>30302</t>
  </si>
  <si>
    <t>532624210000000006002</t>
  </si>
  <si>
    <t>工会经费</t>
  </si>
  <si>
    <t>30228</t>
  </si>
  <si>
    <t>532624210000000006003</t>
  </si>
  <si>
    <t>退休公用经费</t>
  </si>
  <si>
    <t>30299</t>
  </si>
  <si>
    <t>其他商品和服务支出</t>
  </si>
  <si>
    <t>532624210000000006004</t>
  </si>
  <si>
    <t>一般公用经费</t>
  </si>
  <si>
    <t>30201</t>
  </si>
  <si>
    <t>办公费</t>
  </si>
  <si>
    <t>532624221100000484438</t>
  </si>
  <si>
    <t>失业保险</t>
  </si>
  <si>
    <t>532624231100001160921</t>
  </si>
  <si>
    <t>基础绩效奖(事业)</t>
  </si>
  <si>
    <t>532624231100001160923</t>
  </si>
  <si>
    <t>上年度12月一个月基本工资额度</t>
  </si>
  <si>
    <t>532624241100002450701</t>
  </si>
  <si>
    <t>学校保安保险资金</t>
  </si>
  <si>
    <t>532624251100003580019</t>
  </si>
  <si>
    <t>城乡义务教育补助经费（义务教育学校公用经费）县级资金</t>
  </si>
  <si>
    <t>532624251100003580026</t>
  </si>
  <si>
    <t>城乡义务教育补助经费（寄宿制学校公用经费）县级资金</t>
  </si>
  <si>
    <t>532624251100003580195</t>
  </si>
  <si>
    <t>城乡义务教育补助经费（特殊教育公用经费）县级资金</t>
  </si>
  <si>
    <t>532624251100003580571</t>
  </si>
  <si>
    <t>普通高中生均公用经费县级资金</t>
  </si>
  <si>
    <t>30205</t>
  </si>
  <si>
    <t>水费</t>
  </si>
  <si>
    <t>30206</t>
  </si>
  <si>
    <t>电费</t>
  </si>
  <si>
    <t>30207</t>
  </si>
  <si>
    <t>邮电费</t>
  </si>
  <si>
    <t>30211</t>
  </si>
  <si>
    <t>差旅费</t>
  </si>
  <si>
    <t>30213</t>
  </si>
  <si>
    <t>维修（护）费</t>
  </si>
  <si>
    <t>30215</t>
  </si>
  <si>
    <t>会议费</t>
  </si>
  <si>
    <t>30216</t>
  </si>
  <si>
    <t>培训费</t>
  </si>
  <si>
    <t>30218</t>
  </si>
  <si>
    <t>专用材料费</t>
  </si>
  <si>
    <t>30226</t>
  </si>
  <si>
    <t>劳务费</t>
  </si>
  <si>
    <t>30231</t>
  </si>
  <si>
    <t>公务用车运行维护费</t>
  </si>
  <si>
    <t>31002</t>
  </si>
  <si>
    <t>办公设备购置</t>
  </si>
  <si>
    <t>532624251100003580689</t>
  </si>
  <si>
    <t>义务教育家庭经济困难学生生活补助县级资金</t>
  </si>
  <si>
    <t>30308</t>
  </si>
  <si>
    <t>助学金</t>
  </si>
  <si>
    <t>532624251100003580745</t>
  </si>
  <si>
    <t>普通高中家庭经济困难学生国家助学金县级资金</t>
  </si>
  <si>
    <t>532624251100003580776</t>
  </si>
  <si>
    <t>普通高中免除家庭经济困难学生学杂费县级资金</t>
  </si>
  <si>
    <t>532624251100003580787</t>
  </si>
  <si>
    <t>普通高中建档立卡家庭经济困难学生生活费补助县级资金</t>
  </si>
  <si>
    <t>532624251100003583972</t>
  </si>
  <si>
    <t>其他人员支出</t>
  </si>
  <si>
    <t>30199</t>
  </si>
  <si>
    <t>其他工资福利支出</t>
  </si>
  <si>
    <t>532624251100003760523</t>
  </si>
  <si>
    <t>公用经费安排公务接待费支出</t>
  </si>
  <si>
    <t>30217</t>
  </si>
  <si>
    <t>532624251100003863779</t>
  </si>
  <si>
    <t>公用经费安排公务用车运行维护费支出</t>
  </si>
  <si>
    <t>预算05-1表</t>
  </si>
  <si>
    <t>项目支出预算表（其他运转类、特定目标类项目）</t>
  </si>
  <si>
    <t>项目分类</t>
  </si>
  <si>
    <t>项目单位</t>
  </si>
  <si>
    <t>经济科目编码</t>
  </si>
  <si>
    <t>经济科目名称</t>
  </si>
  <si>
    <t>本年拨款</t>
  </si>
  <si>
    <t>其中：本次下达</t>
  </si>
  <si>
    <t>财政专户收入预算资金</t>
  </si>
  <si>
    <t>311 专项业务类</t>
  </si>
  <si>
    <t>532624251100003584143</t>
  </si>
  <si>
    <t>单位自有资金</t>
  </si>
  <si>
    <t>532624251100003584150</t>
  </si>
  <si>
    <t>30399</t>
  </si>
  <si>
    <t>其他对个人和家庭的补助</t>
  </si>
  <si>
    <t>30901</t>
  </si>
  <si>
    <t>房屋建筑物购建</t>
  </si>
  <si>
    <t>30906</t>
  </si>
  <si>
    <t>大型修缮</t>
  </si>
  <si>
    <t>预算05-2表</t>
  </si>
  <si>
    <t>项目支出绩效目标表（本级下达）</t>
  </si>
  <si>
    <t>单位名称、项目名称</t>
  </si>
  <si>
    <t>项目年度绩效目标</t>
  </si>
  <si>
    <t>一级指标</t>
  </si>
  <si>
    <t>二级指标</t>
  </si>
  <si>
    <t>三级指标</t>
  </si>
  <si>
    <t>指标性质</t>
  </si>
  <si>
    <t>指标值</t>
  </si>
  <si>
    <t>度量单位</t>
  </si>
  <si>
    <t>指标属性</t>
  </si>
  <si>
    <t>指标内容</t>
  </si>
  <si>
    <t>单位自有资金预算</t>
  </si>
  <si>
    <t>产出指标</t>
  </si>
  <si>
    <t>数量指标</t>
  </si>
  <si>
    <t>预算金额</t>
  </si>
  <si>
    <t>=</t>
  </si>
  <si>
    <t>22944600</t>
  </si>
  <si>
    <t>元</t>
  </si>
  <si>
    <t>定量指标</t>
  </si>
  <si>
    <t>无</t>
  </si>
  <si>
    <t>效益指标</t>
  </si>
  <si>
    <t>经济效益</t>
  </si>
  <si>
    <t>资金按要求完成率</t>
  </si>
  <si>
    <t>&gt;=</t>
  </si>
  <si>
    <t>85</t>
  </si>
  <si>
    <t>%</t>
  </si>
  <si>
    <t>定性指标</t>
  </si>
  <si>
    <t>满意度指标</t>
  </si>
  <si>
    <t>服务对象满意度</t>
  </si>
  <si>
    <t>受益师生、家长满意度</t>
  </si>
  <si>
    <t>事业收入预算</t>
  </si>
  <si>
    <t>学费收费标准</t>
  </si>
  <si>
    <t>1000</t>
  </si>
  <si>
    <t>元/学年</t>
  </si>
  <si>
    <t>资金分配表</t>
  </si>
  <si>
    <t>住宿费收费标准</t>
  </si>
  <si>
    <t>160</t>
  </si>
  <si>
    <t>收入统计表</t>
  </si>
  <si>
    <t>学费人次数</t>
  </si>
  <si>
    <t>3260</t>
  </si>
  <si>
    <t>人</t>
  </si>
  <si>
    <t>统计表</t>
  </si>
  <si>
    <t>住宿费人数</t>
  </si>
  <si>
    <t>4275</t>
  </si>
  <si>
    <t>师生满意度</t>
  </si>
  <si>
    <t>90</t>
  </si>
  <si>
    <t>预算05-3表</t>
  </si>
  <si>
    <t>项目支出绩效目标表（另文下达）</t>
  </si>
  <si>
    <t>说明：本单位没有项目支出预算收入（另文下达），也没有项目支出预算（另文下达）安排的支出，故本表无数据。</t>
  </si>
  <si>
    <t>预算06表</t>
  </si>
  <si>
    <t>政府性基金预算支出预算表</t>
  </si>
  <si>
    <t>本年政府性基金预算支出</t>
  </si>
  <si>
    <t>注：本单位无政府性基金预算收入，也没有政府性基金预算支出，故本表无数据，空表公开</t>
  </si>
  <si>
    <t>预算07表</t>
  </si>
  <si>
    <t>部门政府采购预算表</t>
  </si>
  <si>
    <t>预算项目</t>
  </si>
  <si>
    <t>采购项目</t>
  </si>
  <si>
    <t>采购目录</t>
  </si>
  <si>
    <t>计量
单位</t>
  </si>
  <si>
    <t>数量</t>
  </si>
  <si>
    <t>面向中小企业预留资金</t>
  </si>
  <si>
    <t>政府性
基金</t>
  </si>
  <si>
    <t>国有资本经营收益</t>
  </si>
  <si>
    <t>财政专户管理的收入</t>
  </si>
  <si>
    <t>食堂材料采购资金</t>
  </si>
  <si>
    <t>C99000000 其他服务</t>
  </si>
  <si>
    <t>预算08表</t>
  </si>
  <si>
    <t>政府购买服务预算表</t>
  </si>
  <si>
    <t>政府购买服务项目</t>
  </si>
  <si>
    <t>政府购买服务指导性目录代码</t>
  </si>
  <si>
    <t>所属服务类别</t>
  </si>
  <si>
    <t>所属服务领域</t>
  </si>
  <si>
    <t>购买内容简述</t>
  </si>
  <si>
    <t>本表无数据，故空表公开。</t>
  </si>
  <si>
    <t>预算09-1表</t>
  </si>
  <si>
    <t>对下转移支付预算表</t>
  </si>
  <si>
    <t>单位名称（项目）</t>
  </si>
  <si>
    <t>地区</t>
  </si>
  <si>
    <t>政府性基金</t>
  </si>
  <si>
    <t>文山市</t>
  </si>
  <si>
    <t>砚山县</t>
  </si>
  <si>
    <t>西畴县</t>
  </si>
  <si>
    <t>麻栗坡县</t>
  </si>
  <si>
    <t>马关县</t>
  </si>
  <si>
    <t>丘北县</t>
  </si>
  <si>
    <t>广南县</t>
  </si>
  <si>
    <t>富宁县</t>
  </si>
  <si>
    <t>本单位没有对下转移支付预算收入，也没有对下转移支付预算安排的支出，故本表无数据，空表公开。</t>
  </si>
  <si>
    <t>预算09-2表</t>
  </si>
  <si>
    <t>对下转移支付绩效目标表</t>
  </si>
  <si>
    <t>预算10表</t>
  </si>
  <si>
    <t>新增资产配置表</t>
  </si>
  <si>
    <t>资产类别</t>
  </si>
  <si>
    <t>资产分类代码.名称</t>
  </si>
  <si>
    <t>资产名称</t>
  </si>
  <si>
    <t>计量单位</t>
  </si>
  <si>
    <t>财政部门批复数（元）</t>
  </si>
  <si>
    <t>单价</t>
  </si>
  <si>
    <t>金额</t>
  </si>
  <si>
    <t>房屋和构筑物</t>
  </si>
  <si>
    <t>A01010211 教育用房</t>
  </si>
  <si>
    <t>麻栗坡县民族中学学科教学楼建设项目</t>
  </si>
  <si>
    <t>幢</t>
  </si>
  <si>
    <t>A01010299 其他业务用房</t>
  </si>
  <si>
    <t>麻栗坡县民族中学洗澡室建设项目二期</t>
  </si>
  <si>
    <t>项</t>
  </si>
  <si>
    <t>A01029900 其他构筑物</t>
  </si>
  <si>
    <t>围墙</t>
  </si>
  <si>
    <t>平方米</t>
  </si>
  <si>
    <t>设备</t>
  </si>
  <si>
    <t>A02010299 其他网络设备</t>
  </si>
  <si>
    <t>数字教室</t>
  </si>
  <si>
    <t>间</t>
  </si>
  <si>
    <t>A02010399 其他信息安全设备</t>
  </si>
  <si>
    <t>人脸识别门禁道闸</t>
  </si>
  <si>
    <t>套</t>
  </si>
  <si>
    <t>A02019900 其他信息化设备</t>
  </si>
  <si>
    <t>网络广播系统</t>
  </si>
  <si>
    <t>车牌识别直杆道闸</t>
  </si>
  <si>
    <t>A02020100 复印机</t>
  </si>
  <si>
    <t>复印机</t>
  </si>
  <si>
    <t>台</t>
  </si>
  <si>
    <t>A02020506 镜头及器材</t>
  </si>
  <si>
    <t>镜头</t>
  </si>
  <si>
    <t>A02021001 A3黑白打印机</t>
  </si>
  <si>
    <t>打印机</t>
  </si>
  <si>
    <t>A02021007 条码打印机</t>
  </si>
  <si>
    <t>条码打印机</t>
  </si>
  <si>
    <t>A02021103 LED显示屏</t>
  </si>
  <si>
    <t>LED大屏</t>
  </si>
  <si>
    <t>A02021118 扫描仪</t>
  </si>
  <si>
    <t>试卷扫描仪</t>
  </si>
  <si>
    <t>A02029900 其他办公设备</t>
  </si>
  <si>
    <t>三温展示点菜柜</t>
  </si>
  <si>
    <t>A02051901 离心泵</t>
  </si>
  <si>
    <t>离心泵</t>
  </si>
  <si>
    <t>A02051999 其他泵</t>
  </si>
  <si>
    <t>三相油浸式潜水电泵</t>
  </si>
  <si>
    <t>计量泵</t>
  </si>
  <si>
    <t>A02061501 稳压电源</t>
  </si>
  <si>
    <t>滤波稳压电源</t>
  </si>
  <si>
    <t>A02061899 其他生活用电器</t>
  </si>
  <si>
    <t>冰柜</t>
  </si>
  <si>
    <t>切菜机</t>
  </si>
  <si>
    <t>恒温水域锅</t>
  </si>
  <si>
    <t>消毒柜</t>
  </si>
  <si>
    <t>脱皮机</t>
  </si>
  <si>
    <t>蒸饭机</t>
  </si>
  <si>
    <t>A02091199 其他视频设备</t>
  </si>
  <si>
    <t>互动屏</t>
  </si>
  <si>
    <t>摄像头</t>
  </si>
  <si>
    <t>A02091206 话筒设备</t>
  </si>
  <si>
    <t>话筒</t>
  </si>
  <si>
    <t>A02091211 音箱</t>
  </si>
  <si>
    <t>移动音响</t>
  </si>
  <si>
    <t>音响设备</t>
  </si>
  <si>
    <t>A02091299 其他音频设备</t>
  </si>
  <si>
    <t>专业舞台监听耳机（一拖八）</t>
  </si>
  <si>
    <t>A02091399 其他组合音像设备</t>
  </si>
  <si>
    <t>多媒体教学音响视频设备</t>
  </si>
  <si>
    <t>A02349900 其他安全生产设备</t>
  </si>
  <si>
    <t>浅埋式液压升降桩</t>
  </si>
  <si>
    <t>根</t>
  </si>
  <si>
    <t>A02450100 乐器</t>
  </si>
  <si>
    <t>木吉他</t>
  </si>
  <si>
    <t>把</t>
  </si>
  <si>
    <t>电吉他</t>
  </si>
  <si>
    <t>电贝司</t>
  </si>
  <si>
    <t>钢琴</t>
  </si>
  <si>
    <t>A02459900 其他文艺设备</t>
  </si>
  <si>
    <t>五线谱电教板</t>
  </si>
  <si>
    <t>块</t>
  </si>
  <si>
    <t>A02460400 体操设备</t>
  </si>
  <si>
    <t>助跳板</t>
  </si>
  <si>
    <t>图书和档案</t>
  </si>
  <si>
    <t>A04010103 百科全书</t>
  </si>
  <si>
    <t>图书</t>
  </si>
  <si>
    <t>批</t>
  </si>
  <si>
    <t>家具和用品</t>
  </si>
  <si>
    <t>A05010199 其他床类</t>
  </si>
  <si>
    <t>高低床</t>
  </si>
  <si>
    <t>张</t>
  </si>
  <si>
    <t>A05010203 教学、实验用桌</t>
  </si>
  <si>
    <t>升降桌</t>
  </si>
  <si>
    <t>阅览桌</t>
  </si>
  <si>
    <t>A05010303 会议椅</t>
  </si>
  <si>
    <t>礼堂椅</t>
  </si>
  <si>
    <t>个</t>
  </si>
  <si>
    <t>A05010304 教学、实验椅凳</t>
  </si>
  <si>
    <t>升降椅</t>
  </si>
  <si>
    <t>阅览凳</t>
  </si>
  <si>
    <t>音乐专用凳</t>
  </si>
  <si>
    <t>A05010502 文件柜</t>
  </si>
  <si>
    <t>档案柜</t>
  </si>
  <si>
    <t>组</t>
  </si>
  <si>
    <t>A05010599 其他柜类</t>
  </si>
  <si>
    <t>乐器柜</t>
  </si>
  <si>
    <t>仪器柜</t>
  </si>
  <si>
    <t>可坐鞋柜衣柜</t>
  </si>
  <si>
    <t>A05010602 金属质架类</t>
  </si>
  <si>
    <t>物品架</t>
  </si>
  <si>
    <t>A05019900 其他家具</t>
  </si>
  <si>
    <t>厕所门</t>
  </si>
  <si>
    <t>宿舍门</t>
  </si>
  <si>
    <t>A05040403 教具</t>
  </si>
  <si>
    <t>体操技巧垫子</t>
  </si>
  <si>
    <t>A05040499 其他文教用品</t>
  </si>
  <si>
    <t>挂钟</t>
  </si>
  <si>
    <t>A05049900 其他办公用品</t>
  </si>
  <si>
    <t>DVD播放机</t>
  </si>
  <si>
    <t>无形资产</t>
  </si>
  <si>
    <t>A08060303 应用软件</t>
  </si>
  <si>
    <t>医院信息系统</t>
  </si>
  <si>
    <t>11.部门整体支出绩效目标表</t>
  </si>
  <si>
    <t>部门名称</t>
  </si>
  <si>
    <t>麻栗县民族中学</t>
  </si>
  <si>
    <t>内容</t>
  </si>
  <si>
    <t>说明</t>
  </si>
  <si>
    <t>部门总体目标</t>
  </si>
  <si>
    <t>部门职责</t>
  </si>
  <si>
    <t xml:space="preserve">麻栗坡县民族中学的主要职责是：
1.宣传和贯彻执行党和国家的教育方针、政策、法律法规等，坚持依法治教、依法治学，贯彻执行县教体局的行政规章制度。
2.研究制定符合党的教育方针和国家教育法律法规以及学校实际的教育发展规划，并抓好组织实施和落实工作。
3.巩固提高“两基”工作成果和整体水平，配合各级人民政府依法动员、组织适龄少年入学，严格控制辍学，推进普及义务教育。负责全县普通高中教育招生工作，在县教体局核定的招生计划内进行统一招生，培养具有扎实的文化基础和较高创新能力的高中毕业生，为高等学校输送更多优秀的学生。
4.组织开展本校的教育科研和课堂教学改革，科研兴教，科研兴校。负责对本校教育教学业务的实施和管理，负责本校教育综合改革工作，全面推进素质教育。
5.按照干部和教师的职数、编制和管理权限，制定切实可行的学校工作规章制度，以提高管理水平和教学质量为目的，负责本校教师人事调配、继续教育、考核考评等工作。
6.负责本校财务和基建管理、筹措资金、改善办学条件等工作，为师生提供良好的学习和工作环境。按照绩效分配办法核算教职工工资， 维护教职工利益，保障教职工合法权益。
7.指导、管理、检查、评价本校的教育教学工作，提高办学质量和办学效益。按照义务教育课程计划，开齐课程，开足课时，认真实施高、初中的教育教学管理，全面提高教育教学质量。
8.建立健全学生学籍管理制度，按教育部颁布的规定管理学生学籍，建立学生档案。
9.在上级党委、政府和教育行政部门的领导下，认真按要求组织实施学生营养改善计划，让广大学生享受到国家的惠民政策。大力提高后勤服务水平，保障学生食堂安全食品供给，切实开展勤工俭学基地生产，挖掘潜力搞好创收，用于改善师生福利和办学条件。
10.积极开展学校的安全管理，不断提高安全管理水平，加强学生德育和行为习惯养成教育，努力创建平安校园，营造和谐安全的校园环境。
11.在县委、县人民政府和县教体局的领导下，积极推进义务教育优质均衡发展，促进教育公平。
12.完成县委、县人民政府和教育主管部门交办的事项。
</t>
  </si>
  <si>
    <t>根据三定方案归纳</t>
  </si>
  <si>
    <t>总体绩效目标
（2024-2026年期间）</t>
  </si>
  <si>
    <t>1.努力将我校办成“极具成长性的边疆新锐中学”，实现“办有作为的学校，当有作为的教师，育有作为的学生”办学目标。
2.两级毕业班目标：高三完成文化一本上线率35%，九年级完成全县前150名人数占全县90%。
3.完成县委、县政府当前和今后一段时间的中心工作，即当前创建卫生县城和民族团结进步示范创建以专项行动。
4.按照民中分年级德育目标，抓好针对性的校园文化活动，完善各种文化设施建设，营造良好的校园文化氛围，通过专题教育与渗透影响作用，帮助学生树立社会主义核心价值体系，提升综合素养。
5.全面推进周循环“六案六法六步三查”教学模式，严格按照“小步子、慢节奏、多活动、快反馈”的教学原则和六步教学即“预习、展示、点评、精讲、精练、复述”或四步教学即“预习、精讲、精练、复述”的课堂模式实施教学。提升“六案”的组编质量，将“六法”精确体现于“六案”之中，利用三个环节（预习、精练、统练）“三查”学情，精准施策，提高课堂教学效率，同时，鼓励学科室和研课组大胆实验、创新课堂教学模式。
6.围绕创新人才培养的“4321”工作思路全面开展工作，帮助学生启迪智慧、激发潜能，为学生发展创造无限可能。
7.实施“四全”德育，即：全员德育、全域德育、全事德育、全程德育。践行“八字”德育理念，即“唤醒、蜕变、卓越、有为”。落实“六字”管理：爱、严、细、实、新、恒。达到“六级”目标，即七年级：行为规范习惯优良；八年级：举止自律身心健康；九年级：自立自强勤奋致远；高一年级：克己守静明志笃行；高二年级：知行合一人格健全；高三年级：担当有为铸就梦想。</t>
  </si>
  <si>
    <t>根据部门职责，中长期规划，各级党委，各级政府要求归纳</t>
  </si>
  <si>
    <t>部门年度目标</t>
  </si>
  <si>
    <t>预算年度（2024年）
绩效目标</t>
  </si>
  <si>
    <t xml:space="preserve">    （一）提升学校治理能力，增强管理效能
    一是实行工作目标承诺制。领导班子坚持以身作则、率先垂范、身先士卒，要求教师职做到的自己率先做到，要求教师职工遵守的自己模范遵守，推动单纯的制度管理向着思想引领、行动引领、文化引领转变，深度激发教职工干事创业动力和改革创新活力。
    二是继续优化学校管理制度。学校坚持与时俱进，随着教育方针政策和教育形势发展变化，定期和不定期对各项制度中不切实际、不合时宜的内容进行调整修订，保障制度合法性、合理性和可操作性。
    三是坚持民主集中制。严格遵守“三重一大”议事规则，特别是涉及学校改革发展和师生切身利益重大事项，学校坚持履行公众参与、专家论证、风险评估、合法性审查和集体讨论等程序，重要事项讨论坚持主要领导末位发言制，杜绝“家长制”和“一言堂”，避免在决策中出现领导刚愎自用、武断专行的问题。
    （二）加强执教能力建设，提高教育效益
    一是强化师德师风建设一要抓党建，起好模范带头作用；二要狠抓师德师风建设，确实做好以德立学、以德施教、以德育德工作；三要讲政治，增强“四个意识”，为党为国育人；四要落实好“一号”检查建议；五要加强廉政廉教工作。要求全体教职工要把师德师风建设挺在前面，全面推进我校教育教学改革，办有作为的学校，当有作为的教师，培养学生成为有作为的学生，把学校建成极具成长性的边疆新锐中学。
    二是加强教师队伍培训。经过多渠道多形式的教师培训，学校骨干教师队伍不断成长壮大。
    三是开展教学技能练兵。学校积极为一线教师开展教学技能练兵搭建平台，如组织开展青年教师课堂教学比赛、全体教师讲题比赛、全体教师说课比赛、老教师示范课、教学新秀公开课、集体研题模式、新教师做高考题、督促教师撰写论文投稿，校内创办教科刊物，为教师学术交流研讨搭建平台。
    四是建立教学成绩预警机制。学校制订了《麻栗坡民族中学教学质量监控预警机制》，专门成立了研课机构，注重业务指导，强化过程监督，对任课教师责任心不强、教学行为不当及时进行提醒、研判、指导、纠正，对不重视预警提醒、不积极纠正导致教学质量出现严重下滑或引起强烈社会负面反响教师，按照程序进行停课反省、启动问责等整改措施。
    （三）狠抓教育教学质量，多项措施并举
     一是强化质量意识，二是严格教学常规管理，三是构建高效课堂，四是精准分析学情，五是提高教育科研针对性和实效性，六是推进教育信息化。
    （四）加强校园文化建设，营造良好校风
     一是加强校园文化建设，凝聚发展力量。积极开展校园文化建设，为创建“边疆基础教育强校”“极具成长性的边疆新锐中学”凝聚磅礴精神动力。凝练形成了“高远开放，兼容并包，求新思变；勇毅坚定，艰苦创业，乐于奉献；忠诚担当，攻坚克难，追求卓越”教育精神，“自强不息，刚健有为”的文化精神，“有教无类，立德树人”的办学思想，“树边陲教育风范，创基础教育强校”宏观愿景，体现了精神文化的积累性和恒久性、多维性和整体性、先进性和教化性、引领性和辐射性，为民中改革发展提供强大精神引领力量。“一训三风”、党建工作、民族教育、传统文化、老山精神有机融合。校训“慎思、笃学、务本、明道”，校风“博学不穷，笃行不倦”，教风“明德近道，格物日新”，学风“审慎博学，明辨笃行”，内化于心，外化于行，凸显强大的文化引领力量。
    二是倡树细节意识，推进精细化管理。
    为抓好细节管理，学校着力建构德育网络及班主任、年级主任队伍建设，推行“四全德育”管理模式，树立德育全员意识，即“堂堂都是德育课，人人都是德育者”的大德育意识。
班主任根据管班级管理的需要，组建班委协助管理，提出切实可行的班级管理办法，每周开展主题班会学习，认真落实学生请销假制度，具体落实学校工作措施，号召科任教师加强学生的“新六T管理”，努力达成德育“六级”目标，做好家校联系工作，创建优秀班级。
  </t>
  </si>
  <si>
    <t>二、部门年度重点工作任务</t>
  </si>
  <si>
    <t>部门职能职责</t>
  </si>
  <si>
    <t>主要内容</t>
  </si>
  <si>
    <t>对应项目</t>
  </si>
  <si>
    <t>预算申报金额（万元）</t>
  </si>
  <si>
    <t>总额</t>
  </si>
  <si>
    <t>财政拨款</t>
  </si>
  <si>
    <t>其他资金</t>
  </si>
  <si>
    <t>（1）宣传和贯彻执行党和国家的教育方针、政策、法律法规等，坚持依法治教、依法治学，贯彻执行县教育体育局的行政规章制度。
（2）研究制定符合党的教育方针和国家教育法律法规以及学校实际的教育发展规划，并抓好组织实施和落实工作。
（3）巩固提高“两基”工作成果和整体水平，配合各级人民政府依法动员、组织适龄少年入学，严格控制辍学，推进普及义务教育。负责普通高中教育主要招生工作，在县教育体育局核定的招生计划内进行统一招生，培养具有扎实的文化基础和较高创新能力的高中毕业生，为高等学校输送更多优秀的学生。
（4）组织开展本校的教育科研和课堂教学改革，科研兴教，科研兴校。负责对本校教育教学业务的实施和管理，负责本校教育综合改革工作，全面推进素质教育。
（5）按照干部和教师的职数、编制和管理权限，制定切实可行的学校工作规章制度，以提高管理水平和教学质量为目的，负责本校教师人事调配、继续教育、考核考评等工作。
（6）负责本校财务和基建管理、筹措资金、改善办学条件等工作，为师生提供良好的学习和工作环境。按照绩效分配办法核算教职工工资， 维护教职工利益，保障教职工合法权益。
（7）指导、管理、检查、评价本校的教育教学工作，提高办学质量和办学效益。按照义务教育课程计划，开齐课程，开足课时，认真实施高、初中的教育教学管理，全面提高教育教学质量。
（8）建立健全学生学籍管理制度，按教育部颁布的规定管理学生学籍，建立学生档案。
（9）在上级党委、政府和教育行政部门的领导下，认真按要求组织实施学生营养改善计划，让广大学生享受到国家的惠民政策。大力提高后勤服务水平，保障学生食堂安全食品供给，切实开展勤工俭学基地生产，挖掘潜力搞好创收，用于改善师生福利和办学条件。
（10）积极开展学校的安全管理，不断提高安全管理水平，加强学生德育和行为习惯养成教育，努力创建平安校园，营造和谐安全的校园环境。
（11）在县委、县人民政府和县教育体育局的领导下，积极推进义务教育优质均衡发展，促进教育公平。
（12）完成县委、县人民政府和教育主管部门交办的事项。</t>
  </si>
  <si>
    <t>1.加强党对教育工作的全面领导
通过强化党建引领、党风廉政建设和意识形态工作，着力将习近平新时代中国特色社会主义思想、党的十九届四中、五中全会精神和习近平总书记考察云南重要讲话精神作为广大师生培训、思想政治教育、课堂教学的重要内容。巩固“不忘初心、牢记使命”主题教育成果，持续推进“两学一做”学习教育常态化制度化，扎实推进“智慧党建”三年行动计划，抓实学校党员队伍建设，推进“老山红烛•育人先锋”创建活动，扎实将党史学习教育引向深入。
2.狠抓师德师风和道德素养全面提升
奠基良行，行为世范。教师师德师风和道德素养代表着学校的品质，每一名教师就是学校的形象代言人，学校将进一步强化教师职业道德规范，切实做到时时事事处处严格遵章守纪，注重自身形象，发挥引领示范作用，彰显教师文明儒雅的特有气质。
3.狠抓教师业务素质全面提升
各年级要结合教师实际，寻求突破口，想方设法提高新教师的教育教学水平，解决新教师中存在的怕苦怕累，不想学不爱学的问题。对有特色有成效的教育教学经验应深入持续地开展，大力推广，使之更具有持续性、系统性
4.狠抓学校内部凝聚力提升
以“自强不息，刚健有为”的文化精神引领，聚焦学校的核心价值体系，围绕学校、教师、学生三个维度开展内部凝聚力建设，坚持办有作为的学校、当有作为的学生、做有作为的学生办学思路，以打造品牌学校和创基础教育强校为奋斗目标，凝聚师生力量，增强师生责任心、荣誉感，将学校发展与个人发展融为一体，培育担当奋进精神，创业干事永不懈怠。
5.狠抓教学质量进一步提升
进一步强化质量意识，抓“规范”和“质量”列为工作重点，加强教学常规管理，推进管理向科学化、精细化、精准化迈进，通过抓常规、抓规范促进质量提升。进一步加强“一核心四辅助”全新教学模式的运用，严格依照“六案”构建高效课堂，抓好教师集体备课、集中研题制度，强化集体力量、集体智慧在教学质量提升中的重要作用；通过加强教育科研针对性和务实性促进教学质量提升；通过加强教育信息化建设以科技力量促进教育质量提升。</t>
  </si>
  <si>
    <t>一是教育支出；二是社会保障和就业支出；三是卫生健康支出；四是住房保障支出；五、农林水支出。</t>
  </si>
  <si>
    <t>三、部门整体支出绩效指标</t>
  </si>
  <si>
    <t>绩效指标</t>
  </si>
  <si>
    <t>评（扣）分标准</t>
  </si>
  <si>
    <t>绩效指标设定依据及指标值数据来源</t>
  </si>
  <si>
    <t xml:space="preserve">二级指标 </t>
  </si>
  <si>
    <t xml:space="preserve">    产出指标</t>
  </si>
  <si>
    <t>公用经费保障人数</t>
  </si>
  <si>
    <t>反映公用经费保障部门（单位）正常运转的在职人数情况。在职人数主要指办公、会议、培训、差旅、水费、电费等公用经费中服务保障的人数。</t>
  </si>
  <si>
    <t>麻财文〔2025〕1号 麻栗坡县财政局关于下达2025年支出预算的通知</t>
  </si>
  <si>
    <t>公务用车数量</t>
  </si>
  <si>
    <t>辆</t>
  </si>
  <si>
    <t>反映公用经费保障部门（单位）正常运转的公务用车数量。公务用车包括编制内公务用车数量及年度新购置公务用车数量。</t>
  </si>
  <si>
    <t xml:space="preserve">    效益指标</t>
  </si>
  <si>
    <t>社会效益指标</t>
  </si>
  <si>
    <t>部门运转</t>
  </si>
  <si>
    <t>正常运转</t>
  </si>
  <si>
    <t/>
  </si>
  <si>
    <t>反映部门（单位）正常运转情况。</t>
  </si>
  <si>
    <t>“三公经费”控制情况</t>
  </si>
  <si>
    <t>只减不增</t>
  </si>
  <si>
    <t>反映各部门“三公”经费只减不增的要求完成情况。“三公经费”变动率=[（本年度“三公经费”总额-上年度“三公经费”总额）/上年度“三公经费”总额]*100%。“三公经费”：年度预算安排的因公出国（境）费、公务车辆购置及运行费和公务招待费。</t>
  </si>
  <si>
    <t xml:space="preserve">    满意度指标</t>
  </si>
  <si>
    <t>服务对象满意度指标</t>
  </si>
  <si>
    <t>社会公众满意度</t>
  </si>
  <si>
    <t>反映社会公众对部门（单位）履职情况的满意程度。</t>
  </si>
  <si>
    <t>工资福利发放事业人数</t>
  </si>
  <si>
    <t>反映部门（单位）实际发放事业编制人员数量。工资福利包括：事业人员工资、社会保险、住房公积金、职业年金等。</t>
  </si>
  <si>
    <t>供养离（退）休人员数</t>
  </si>
  <si>
    <t>反映财政供养部门（单位）离（退）休人员数量。</t>
  </si>
  <si>
    <t>专业人才补助人数</t>
  </si>
  <si>
    <t>反映驻村人数</t>
  </si>
  <si>
    <t>时效指标</t>
  </si>
  <si>
    <t>补助资金当年到位率</t>
  </si>
  <si>
    <t>反映资金拨付到账情况</t>
  </si>
  <si>
    <t>项目按时完成率</t>
  </si>
  <si>
    <t>反映项目完成进度情况与项目总额的比例</t>
  </si>
  <si>
    <t>脱贫攻坚成果巩固</t>
  </si>
  <si>
    <t>反映对已脱贫的巩固情况</t>
  </si>
  <si>
    <t>学生及家长满意度</t>
  </si>
  <si>
    <t>反映获补助受益对象的满意程度。</t>
  </si>
  <si>
    <t>调查了解</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</si>
</sst>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 numFmtId="181" formatCode="#,##0.00_ "/>
  </numFmts>
  <fonts count="44">
    <font>
      <sz val="9"/>
      <color rgb="FF000000"/>
      <name val="宋体"/>
      <charset val="134"/>
    </font>
    <font>
      <b/>
      <sz val="24"/>
      <color rgb="FF000000"/>
      <name val="宋体"/>
      <charset val="134"/>
    </font>
    <font>
      <sz val="11"/>
      <color rgb="FF000000"/>
      <name val="宋体"/>
      <charset val="134"/>
    </font>
    <font>
      <sz val="9"/>
      <color rgb="FF000000"/>
      <name val="宋体"/>
      <charset val="1"/>
    </font>
    <font>
      <b/>
      <sz val="24"/>
      <color rgb="FF000000"/>
      <name val="宋体"/>
      <charset val="1"/>
    </font>
    <font>
      <b/>
      <sz val="11"/>
      <color rgb="FF000000"/>
      <name val="宋体"/>
      <charset val="134"/>
    </font>
    <font>
      <sz val="12"/>
      <color rgb="FF000000"/>
      <name val="宋体"/>
      <charset val="134"/>
    </font>
    <font>
      <sz val="9"/>
      <name val="宋体"/>
      <charset val="134"/>
    </font>
    <font>
      <sz val="9"/>
      <color rgb="FF000000"/>
      <name val="宋体"/>
      <charset val="134"/>
      <scheme val="minor"/>
    </font>
    <font>
      <b/>
      <sz val="21"/>
      <color rgb="FF000000"/>
      <name val="SimSun"/>
      <charset val="134"/>
    </font>
    <font>
      <sz val="10"/>
      <color rgb="FF000000"/>
      <name val="宋体"/>
      <charset val="134"/>
      <scheme val="minor"/>
    </font>
    <font>
      <sz val="11"/>
      <color rgb="FF000000"/>
      <name val="宋体"/>
      <charset val="134"/>
      <scheme val="minor"/>
    </font>
    <font>
      <sz val="10"/>
      <name val="宋体"/>
      <charset val="134"/>
    </font>
    <font>
      <sz val="11.25"/>
      <name val="Calibri"/>
      <charset val="134"/>
    </font>
    <font>
      <sz val="9"/>
      <color rgb="FF000000"/>
      <name val="Calibri"/>
      <charset val="134"/>
    </font>
    <font>
      <sz val="10"/>
      <color rgb="FFFFFFFF"/>
      <name val="宋体"/>
      <charset val="134"/>
      <scheme val="minor"/>
    </font>
    <font>
      <b/>
      <sz val="22"/>
      <color rgb="FF000000"/>
      <name val="SimSun"/>
      <charset val="134"/>
    </font>
    <font>
      <sz val="21"/>
      <color rgb="FF000000"/>
      <name val="SimSun"/>
      <charset val="134"/>
    </font>
    <font>
      <sz val="12"/>
      <color rgb="FF000000"/>
      <name val="宋体"/>
      <charset val="134"/>
      <scheme val="minor"/>
    </font>
    <font>
      <b/>
      <sz val="10"/>
      <color rgb="FF000000"/>
      <name val="宋体"/>
      <charset val="134"/>
      <scheme val="minor"/>
    </font>
    <font>
      <b/>
      <sz val="9"/>
      <color rgb="FF000000"/>
      <name val="宋体"/>
      <charset val="134"/>
      <scheme val="minor"/>
    </font>
    <font>
      <b/>
      <sz val="9"/>
      <name val="宋体"/>
      <charset val="134"/>
    </font>
    <font>
      <b/>
      <sz val="11.25"/>
      <color rgb="FF000000"/>
      <name val="Calibri"/>
      <charset val="134"/>
    </font>
    <font>
      <sz val="11.25"/>
      <color rgb="FF000000"/>
      <name val="Calibr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DBEEF4"/>
        <bgColor rgb="FF000000"/>
      </patternFill>
    </fill>
    <fill>
      <patternFill patternType="solid">
        <fgColor rgb="FFFFFFFF"/>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auto="1"/>
      </left>
      <right style="thin">
        <color auto="1"/>
      </right>
      <top style="thin">
        <color rgb="FF000000"/>
      </top>
      <bottom style="thin">
        <color rgb="FF000000"/>
      </bottom>
      <diagonal/>
    </border>
    <border>
      <left style="thin">
        <color auto="1"/>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protection locked="0"/>
    </xf>
    <xf numFmtId="43" fontId="24" fillId="0" borderId="0" applyFont="0" applyFill="0" applyBorder="0" applyAlignment="0" applyProtection="0">
      <alignment vertical="center"/>
    </xf>
    <xf numFmtId="44" fontId="24" fillId="0" borderId="0" applyFont="0" applyFill="0" applyBorder="0" applyAlignment="0" applyProtection="0">
      <alignment vertical="center"/>
    </xf>
    <xf numFmtId="9" fontId="24" fillId="0" borderId="0" applyFont="0" applyFill="0" applyBorder="0" applyAlignment="0" applyProtection="0">
      <alignment vertical="center"/>
    </xf>
    <xf numFmtId="41" fontId="24" fillId="0" borderId="0" applyFont="0" applyFill="0" applyBorder="0" applyAlignment="0" applyProtection="0">
      <alignment vertical="center"/>
    </xf>
    <xf numFmtId="42" fontId="24"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4" borderId="18"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9" applyNumberFormat="0" applyFill="0" applyAlignment="0" applyProtection="0">
      <alignment vertical="center"/>
    </xf>
    <xf numFmtId="0" fontId="31" fillId="0" borderId="19" applyNumberFormat="0" applyFill="0" applyAlignment="0" applyProtection="0">
      <alignment vertical="center"/>
    </xf>
    <xf numFmtId="0" fontId="32" fillId="0" borderId="20" applyNumberFormat="0" applyFill="0" applyAlignment="0" applyProtection="0">
      <alignment vertical="center"/>
    </xf>
    <xf numFmtId="0" fontId="32" fillId="0" borderId="0" applyNumberFormat="0" applyFill="0" applyBorder="0" applyAlignment="0" applyProtection="0">
      <alignment vertical="center"/>
    </xf>
    <xf numFmtId="0" fontId="33" fillId="5" borderId="21" applyNumberFormat="0" applyAlignment="0" applyProtection="0">
      <alignment vertical="center"/>
    </xf>
    <xf numFmtId="0" fontId="34" fillId="6" borderId="22" applyNumberFormat="0" applyAlignment="0" applyProtection="0">
      <alignment vertical="center"/>
    </xf>
    <xf numFmtId="0" fontId="35" fillId="6" borderId="21" applyNumberFormat="0" applyAlignment="0" applyProtection="0">
      <alignment vertical="center"/>
    </xf>
    <xf numFmtId="0" fontId="36" fillId="7" borderId="23" applyNumberFormat="0" applyAlignment="0" applyProtection="0">
      <alignment vertical="center"/>
    </xf>
    <xf numFmtId="0" fontId="37" fillId="0" borderId="24" applyNumberFormat="0" applyFill="0" applyAlignment="0" applyProtection="0">
      <alignment vertical="center"/>
    </xf>
    <xf numFmtId="0" fontId="38" fillId="0" borderId="25" applyNumberFormat="0" applyFill="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2" fillId="11" borderId="0" applyNumberFormat="0" applyBorder="0" applyAlignment="0" applyProtection="0">
      <alignment vertical="center"/>
    </xf>
    <xf numFmtId="0" fontId="43" fillId="12" borderId="0" applyNumberFormat="0" applyBorder="0" applyAlignment="0" applyProtection="0">
      <alignment vertical="center"/>
    </xf>
    <xf numFmtId="0" fontId="43"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3" fillId="16" borderId="0" applyNumberFormat="0" applyBorder="0" applyAlignment="0" applyProtection="0">
      <alignment vertical="center"/>
    </xf>
    <xf numFmtId="0" fontId="43"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3" fillId="24" borderId="0" applyNumberFormat="0" applyBorder="0" applyAlignment="0" applyProtection="0">
      <alignment vertical="center"/>
    </xf>
    <xf numFmtId="0" fontId="43"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3" fillId="28" borderId="0" applyNumberFormat="0" applyBorder="0" applyAlignment="0" applyProtection="0">
      <alignment vertical="center"/>
    </xf>
    <xf numFmtId="0" fontId="43"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3" fillId="32" borderId="0" applyNumberFormat="0" applyBorder="0" applyAlignment="0" applyProtection="0">
      <alignment vertical="center"/>
    </xf>
    <xf numFmtId="0" fontId="43" fillId="33" borderId="0" applyNumberFormat="0" applyBorder="0" applyAlignment="0" applyProtection="0">
      <alignment vertical="center"/>
    </xf>
    <xf numFmtId="0" fontId="42" fillId="34" borderId="0" applyNumberFormat="0" applyBorder="0" applyAlignment="0" applyProtection="0">
      <alignment vertical="center"/>
    </xf>
    <xf numFmtId="176" fontId="7" fillId="0" borderId="3">
      <alignment horizontal="right" vertical="center"/>
    </xf>
    <xf numFmtId="49" fontId="7" fillId="0" borderId="3">
      <alignment horizontal="left" vertical="center" wrapText="1"/>
    </xf>
    <xf numFmtId="176" fontId="7" fillId="0" borderId="3">
      <alignment horizontal="right" vertical="center"/>
    </xf>
    <xf numFmtId="177" fontId="7" fillId="0" borderId="3">
      <alignment horizontal="right" vertical="center"/>
    </xf>
    <xf numFmtId="178" fontId="7" fillId="0" borderId="3">
      <alignment horizontal="right" vertical="center"/>
    </xf>
    <xf numFmtId="179" fontId="7" fillId="0" borderId="3">
      <alignment horizontal="right" vertical="center"/>
    </xf>
    <xf numFmtId="10" fontId="7" fillId="0" borderId="3">
      <alignment horizontal="right" vertical="center"/>
    </xf>
    <xf numFmtId="180" fontId="7" fillId="0" borderId="3">
      <alignment horizontal="right" vertical="center"/>
    </xf>
    <xf numFmtId="0" fontId="7" fillId="0" borderId="0">
      <alignment vertical="top"/>
      <protection locked="0"/>
    </xf>
  </cellStyleXfs>
  <cellXfs count="215">
    <xf numFmtId="0" fontId="0" fillId="0" borderId="0" xfId="0" applyFont="1">
      <alignment vertical="top"/>
      <protection locked="0"/>
    </xf>
    <xf numFmtId="0" fontId="1" fillId="2" borderId="1" xfId="57" applyFont="1" applyFill="1" applyBorder="1" applyAlignment="1" applyProtection="1">
      <alignment horizontal="center" vertical="center"/>
    </xf>
    <xf numFmtId="0" fontId="1" fillId="2" borderId="2" xfId="57" applyFont="1" applyFill="1" applyBorder="1" applyAlignment="1" applyProtection="1">
      <alignment horizontal="center" vertical="center"/>
    </xf>
    <xf numFmtId="0" fontId="2" fillId="0" borderId="3" xfId="57" applyFont="1" applyFill="1" applyBorder="1" applyAlignment="1" applyProtection="1">
      <alignment horizontal="center" vertical="center"/>
    </xf>
    <xf numFmtId="0" fontId="3" fillId="3" borderId="1" xfId="57" applyFont="1" applyFill="1" applyBorder="1" applyAlignment="1" applyProtection="1">
      <alignment horizontal="left" vertical="center"/>
    </xf>
    <xf numFmtId="0" fontId="4" fillId="3" borderId="2" xfId="57" applyFont="1" applyFill="1" applyBorder="1" applyAlignment="1" applyProtection="1">
      <alignment horizontal="left" vertical="center"/>
    </xf>
    <xf numFmtId="0" fontId="2" fillId="0" borderId="1" xfId="57" applyFont="1" applyFill="1" applyBorder="1" applyAlignment="1" applyProtection="1">
      <alignment horizontal="center" vertical="center"/>
    </xf>
    <xf numFmtId="0" fontId="2" fillId="0" borderId="2" xfId="57" applyFont="1" applyFill="1" applyBorder="1" applyAlignment="1" applyProtection="1">
      <alignment horizontal="center" vertical="center"/>
    </xf>
    <xf numFmtId="0" fontId="2" fillId="0" borderId="4" xfId="57" applyFont="1" applyFill="1" applyBorder="1" applyAlignment="1" applyProtection="1">
      <alignment horizontal="center" vertical="center"/>
    </xf>
    <xf numFmtId="49" fontId="2" fillId="0" borderId="3" xfId="57" applyNumberFormat="1" applyFont="1" applyFill="1" applyBorder="1" applyAlignment="1" applyProtection="1">
      <alignment horizontal="center" vertical="center" wrapText="1"/>
    </xf>
    <xf numFmtId="49" fontId="0" fillId="0" borderId="1" xfId="57" applyNumberFormat="1" applyFont="1" applyFill="1" applyBorder="1" applyAlignment="1" applyProtection="1">
      <alignment horizontal="left" vertical="center" wrapText="1"/>
    </xf>
    <xf numFmtId="49" fontId="0" fillId="0" borderId="2" xfId="57" applyNumberFormat="1" applyFont="1" applyFill="1" applyBorder="1" applyAlignment="1" applyProtection="1">
      <alignment horizontal="left" vertical="center" wrapText="1"/>
    </xf>
    <xf numFmtId="0" fontId="2" fillId="0" borderId="5" xfId="57" applyFont="1" applyFill="1" applyBorder="1" applyAlignment="1" applyProtection="1">
      <alignment horizontal="center" vertical="center"/>
    </xf>
    <xf numFmtId="0" fontId="2" fillId="0" borderId="3" xfId="57" applyFont="1" applyFill="1" applyBorder="1" applyAlignment="1" applyProtection="1">
      <alignment horizontal="center" vertical="center" wrapText="1"/>
    </xf>
    <xf numFmtId="0" fontId="0" fillId="0" borderId="1" xfId="57" applyFont="1" applyFill="1" applyBorder="1" applyAlignment="1" applyProtection="1">
      <alignment horizontal="left" vertical="center" wrapText="1"/>
    </xf>
    <xf numFmtId="0" fontId="0" fillId="0" borderId="2" xfId="57" applyFont="1" applyFill="1" applyBorder="1" applyAlignment="1" applyProtection="1">
      <alignment horizontal="left" vertical="center" wrapText="1"/>
    </xf>
    <xf numFmtId="0" fontId="5" fillId="0" borderId="1" xfId="57" applyFont="1" applyFill="1" applyBorder="1" applyAlignment="1" applyProtection="1">
      <alignment horizontal="left" vertical="center"/>
    </xf>
    <xf numFmtId="0" fontId="5" fillId="0" borderId="2" xfId="57" applyFont="1" applyFill="1" applyBorder="1" applyAlignment="1" applyProtection="1">
      <alignment horizontal="left" vertical="center"/>
    </xf>
    <xf numFmtId="49" fontId="2" fillId="0" borderId="6" xfId="57" applyNumberFormat="1" applyFont="1" applyFill="1" applyBorder="1" applyAlignment="1" applyProtection="1">
      <alignment horizontal="center" vertical="center" wrapText="1"/>
    </xf>
    <xf numFmtId="49" fontId="2" fillId="0" borderId="7" xfId="57" applyNumberFormat="1" applyFont="1" applyFill="1" applyBorder="1" applyAlignment="1" applyProtection="1">
      <alignment horizontal="center" vertical="center" wrapText="1"/>
    </xf>
    <xf numFmtId="0" fontId="2" fillId="0" borderId="6" xfId="57" applyFont="1" applyFill="1" applyBorder="1" applyAlignment="1" applyProtection="1">
      <alignment horizontal="center" vertical="center"/>
    </xf>
    <xf numFmtId="0" fontId="2" fillId="0" borderId="8" xfId="57" applyFont="1" applyFill="1" applyBorder="1" applyAlignment="1" applyProtection="1">
      <alignment horizontal="center" vertical="center"/>
    </xf>
    <xf numFmtId="0" fontId="2" fillId="0" borderId="7" xfId="57" applyFont="1" applyFill="1" applyBorder="1" applyAlignment="1" applyProtection="1">
      <alignment horizontal="center" vertical="center"/>
    </xf>
    <xf numFmtId="49" fontId="2" fillId="0" borderId="9" xfId="57" applyNumberFormat="1" applyFont="1" applyFill="1" applyBorder="1" applyAlignment="1" applyProtection="1">
      <alignment horizontal="center" vertical="center" wrapText="1"/>
    </xf>
    <xf numFmtId="49" fontId="2" fillId="0" borderId="10" xfId="57" applyNumberFormat="1" applyFont="1" applyFill="1" applyBorder="1" applyAlignment="1" applyProtection="1">
      <alignment horizontal="center" vertical="center" wrapText="1"/>
    </xf>
    <xf numFmtId="0" fontId="2" fillId="0" borderId="9" xfId="57" applyFont="1" applyFill="1" applyBorder="1" applyAlignment="1" applyProtection="1">
      <alignment horizontal="center" vertical="center"/>
    </xf>
    <xf numFmtId="0" fontId="2" fillId="0" borderId="11" xfId="57" applyFont="1" applyFill="1" applyBorder="1" applyAlignment="1" applyProtection="1">
      <alignment horizontal="center" vertical="center"/>
    </xf>
    <xf numFmtId="0" fontId="2" fillId="0" borderId="10" xfId="57" applyFont="1" applyFill="1" applyBorder="1" applyAlignment="1" applyProtection="1">
      <alignment horizontal="center" vertical="center"/>
    </xf>
    <xf numFmtId="49" fontId="3" fillId="0" borderId="12" xfId="57" applyNumberFormat="1" applyFont="1" applyFill="1" applyBorder="1" applyAlignment="1" applyProtection="1">
      <alignment horizontal="left" vertical="center" wrapText="1"/>
    </xf>
    <xf numFmtId="49" fontId="3" fillId="0" borderId="13" xfId="57" applyNumberFormat="1" applyFont="1" applyFill="1" applyBorder="1" applyAlignment="1" applyProtection="1">
      <alignment horizontal="left" vertical="center" wrapText="1"/>
    </xf>
    <xf numFmtId="49" fontId="3" fillId="0" borderId="1" xfId="57" applyNumberFormat="1" applyFont="1" applyFill="1" applyBorder="1" applyAlignment="1" applyProtection="1">
      <alignment horizontal="left" vertical="center" wrapText="1"/>
    </xf>
    <xf numFmtId="49" fontId="3" fillId="0" borderId="2" xfId="57" applyNumberFormat="1" applyFont="1" applyFill="1" applyBorder="1" applyAlignment="1" applyProtection="1">
      <alignment horizontal="left" vertical="center" wrapText="1"/>
    </xf>
    <xf numFmtId="49" fontId="3" fillId="0" borderId="14" xfId="57" applyNumberFormat="1" applyFont="1" applyFill="1" applyBorder="1" applyAlignment="1" applyProtection="1">
      <alignment horizontal="left" vertical="center" wrapText="1"/>
    </xf>
    <xf numFmtId="181" fontId="2" fillId="0" borderId="3" xfId="57" applyNumberFormat="1" applyFont="1" applyFill="1" applyBorder="1" applyAlignment="1" applyProtection="1">
      <alignment horizontal="center" vertical="center" wrapText="1"/>
    </xf>
    <xf numFmtId="0" fontId="5" fillId="0" borderId="6" xfId="57" applyFont="1" applyFill="1" applyBorder="1" applyAlignment="1" applyProtection="1">
      <alignment horizontal="left" vertical="center"/>
    </xf>
    <xf numFmtId="0" fontId="5" fillId="0" borderId="8" xfId="57" applyFont="1" applyFill="1" applyBorder="1" applyAlignment="1" applyProtection="1">
      <alignment horizontal="left" vertical="center"/>
    </xf>
    <xf numFmtId="0" fontId="5" fillId="0" borderId="1" xfId="57" applyFont="1" applyFill="1" applyBorder="1" applyAlignment="1" applyProtection="1">
      <alignment horizontal="center" vertical="center"/>
    </xf>
    <xf numFmtId="0" fontId="5" fillId="0" borderId="2" xfId="57" applyFont="1" applyFill="1" applyBorder="1" applyAlignment="1" applyProtection="1">
      <alignment horizontal="center" vertical="center"/>
    </xf>
    <xf numFmtId="0" fontId="5" fillId="0" borderId="14" xfId="57" applyFont="1" applyFill="1" applyBorder="1" applyAlignment="1" applyProtection="1">
      <alignment horizontal="center" vertical="center"/>
    </xf>
    <xf numFmtId="49" fontId="6" fillId="0" borderId="4" xfId="57" applyNumberFormat="1" applyFont="1" applyFill="1" applyBorder="1" applyAlignment="1" applyProtection="1">
      <alignment horizontal="center" vertical="center" wrapText="1"/>
    </xf>
    <xf numFmtId="49" fontId="6" fillId="0" borderId="3" xfId="57" applyNumberFormat="1" applyFont="1" applyFill="1" applyBorder="1" applyAlignment="1" applyProtection="1">
      <alignment horizontal="center" vertical="center"/>
      <protection locked="0"/>
    </xf>
    <xf numFmtId="49" fontId="6" fillId="0" borderId="3" xfId="57" applyNumberFormat="1" applyFont="1" applyFill="1" applyBorder="1" applyAlignment="1" applyProtection="1">
      <alignment horizontal="center" vertical="center" wrapText="1"/>
      <protection locked="0"/>
    </xf>
    <xf numFmtId="0" fontId="6" fillId="0" borderId="5" xfId="57" applyFont="1" applyFill="1" applyBorder="1" applyAlignment="1" applyProtection="1">
      <alignment horizontal="center" vertical="center"/>
    </xf>
    <xf numFmtId="0" fontId="7" fillId="0" borderId="3" xfId="57" applyFont="1" applyFill="1" applyBorder="1" applyAlignment="1" applyProtection="1">
      <alignment horizontal="left" vertical="center" wrapText="1"/>
      <protection locked="0"/>
    </xf>
    <xf numFmtId="0" fontId="7" fillId="0" borderId="3" xfId="57" applyFont="1" applyFill="1" applyBorder="1" applyAlignment="1" applyProtection="1">
      <alignment horizontal="center" vertical="center" wrapText="1"/>
      <protection locked="0"/>
    </xf>
    <xf numFmtId="0" fontId="0" fillId="0" borderId="3" xfId="57" applyFont="1" applyFill="1" applyBorder="1" applyAlignment="1" applyProtection="1">
      <alignment horizontal="center" vertical="center" wrapText="1"/>
    </xf>
    <xf numFmtId="0" fontId="0" fillId="0" borderId="3" xfId="57" applyNumberFormat="1" applyFont="1" applyFill="1" applyBorder="1" applyAlignment="1" applyProtection="1">
      <alignment horizontal="center" vertical="center" wrapText="1"/>
    </xf>
    <xf numFmtId="0" fontId="1" fillId="2" borderId="14" xfId="57" applyFont="1" applyFill="1" applyBorder="1" applyAlignment="1" applyProtection="1">
      <alignment horizontal="center" vertical="center"/>
    </xf>
    <xf numFmtId="0" fontId="4" fillId="3" borderId="14" xfId="57" applyFont="1" applyFill="1" applyBorder="1" applyAlignment="1" applyProtection="1">
      <alignment horizontal="left" vertical="center"/>
    </xf>
    <xf numFmtId="0" fontId="2" fillId="0" borderId="14" xfId="57" applyFont="1" applyFill="1" applyBorder="1" applyAlignment="1" applyProtection="1">
      <alignment horizontal="center" vertical="center"/>
    </xf>
    <xf numFmtId="49" fontId="0" fillId="0" borderId="14" xfId="57" applyNumberFormat="1" applyFont="1" applyFill="1" applyBorder="1" applyAlignment="1" applyProtection="1">
      <alignment horizontal="left" vertical="center" wrapText="1"/>
    </xf>
    <xf numFmtId="49" fontId="2" fillId="0" borderId="3" xfId="57" applyNumberFormat="1" applyFont="1" applyFill="1" applyBorder="1" applyAlignment="1" applyProtection="1">
      <alignment vertical="center" wrapText="1"/>
    </xf>
    <xf numFmtId="0" fontId="0" fillId="0" borderId="14" xfId="57" applyFont="1" applyFill="1" applyBorder="1" applyAlignment="1" applyProtection="1">
      <alignment horizontal="left" vertical="center" wrapText="1"/>
    </xf>
    <xf numFmtId="0" fontId="2" fillId="0" borderId="3" xfId="57" applyFont="1" applyFill="1" applyBorder="1" applyAlignment="1" applyProtection="1">
      <alignment vertical="center" wrapText="1"/>
    </xf>
    <xf numFmtId="0" fontId="5" fillId="0" borderId="14" xfId="57" applyFont="1" applyFill="1" applyBorder="1" applyAlignment="1" applyProtection="1">
      <alignment horizontal="left" vertical="center"/>
    </xf>
    <xf numFmtId="0" fontId="2" fillId="0" borderId="3" xfId="57" applyNumberFormat="1" applyFont="1" applyFill="1" applyBorder="1" applyAlignment="1" applyProtection="1">
      <alignment horizontal="center" vertical="center" wrapText="1"/>
    </xf>
    <xf numFmtId="0" fontId="5" fillId="0" borderId="7" xfId="57" applyFont="1" applyFill="1" applyBorder="1" applyAlignment="1" applyProtection="1">
      <alignment horizontal="left" vertical="center"/>
    </xf>
    <xf numFmtId="49" fontId="6" fillId="0" borderId="4" xfId="57" applyNumberFormat="1" applyFont="1" applyFill="1" applyBorder="1" applyAlignment="1" applyProtection="1">
      <alignment horizontal="center" vertical="center"/>
    </xf>
    <xf numFmtId="0" fontId="0" fillId="0" borderId="5" xfId="57" applyFont="1" applyFill="1" applyBorder="1" applyAlignment="1" applyProtection="1">
      <alignment horizontal="center" vertical="center" wrapText="1"/>
    </xf>
    <xf numFmtId="0" fontId="7" fillId="0" borderId="15" xfId="57" applyFont="1" applyFill="1" applyBorder="1" applyAlignment="1" applyProtection="1">
      <alignment horizontal="center" vertical="center"/>
      <protection locked="0"/>
    </xf>
    <xf numFmtId="0" fontId="8" fillId="0" borderId="0" xfId="0" applyFont="1" applyAlignment="1" applyProtection="1">
      <alignment horizontal="right" vertical="center"/>
    </xf>
    <xf numFmtId="0" fontId="9" fillId="0" borderId="0" xfId="0" applyFont="1" applyAlignment="1" applyProtection="1">
      <alignment horizontal="center" vertical="center" wrapText="1"/>
    </xf>
    <xf numFmtId="0" fontId="8" fillId="0" borderId="0" xfId="0" applyFont="1" applyAlignment="1" applyProtection="1">
      <alignment horizontal="left" vertical="center"/>
    </xf>
    <xf numFmtId="0" fontId="10" fillId="0" borderId="0" xfId="0" applyFont="1" applyAlignment="1" applyProtection="1">
      <alignment horizontal="right" vertical="center" wrapText="1"/>
    </xf>
    <xf numFmtId="0" fontId="11" fillId="0" borderId="4" xfId="0" applyFont="1" applyBorder="1" applyAlignment="1" applyProtection="1">
      <alignment horizontal="center" vertical="center" wrapText="1"/>
    </xf>
    <xf numFmtId="0" fontId="11" fillId="0" borderId="1" xfId="0" applyFont="1" applyBorder="1" applyAlignment="1" applyProtection="1">
      <alignment horizontal="center" vertical="center" wrapText="1"/>
    </xf>
    <xf numFmtId="0" fontId="11" fillId="0" borderId="2" xfId="0" applyFont="1" applyBorder="1" applyAlignment="1" applyProtection="1">
      <alignment horizontal="center" vertical="center" wrapText="1"/>
    </xf>
    <xf numFmtId="0" fontId="11" fillId="0" borderId="14" xfId="0" applyFont="1" applyBorder="1" applyAlignment="1" applyProtection="1">
      <alignment horizontal="center" vertical="center" wrapText="1"/>
    </xf>
    <xf numFmtId="0" fontId="11" fillId="0" borderId="5" xfId="0" applyFont="1" applyBorder="1" applyAlignment="1" applyProtection="1">
      <alignment horizontal="center" vertical="center" wrapText="1"/>
    </xf>
    <xf numFmtId="0" fontId="11" fillId="0" borderId="3" xfId="0" applyFont="1" applyBorder="1" applyAlignment="1" applyProtection="1">
      <alignment horizontal="center" vertical="center" wrapText="1"/>
    </xf>
    <xf numFmtId="49" fontId="7" fillId="0" borderId="3" xfId="50" applyNumberFormat="1" applyFont="1" applyBorder="1" applyProtection="1">
      <alignment horizontal="left" vertical="center" wrapText="1"/>
      <protection locked="0"/>
    </xf>
    <xf numFmtId="49" fontId="7" fillId="0" borderId="3" xfId="50" applyNumberFormat="1" applyFont="1" applyBorder="1" applyAlignment="1" applyProtection="1">
      <alignment horizontal="center" vertical="center" wrapText="1"/>
      <protection locked="0"/>
    </xf>
    <xf numFmtId="176" fontId="7" fillId="0" borderId="3" xfId="0" applyNumberFormat="1" applyFont="1" applyBorder="1" applyAlignment="1">
      <alignment horizontal="right" vertical="center"/>
      <protection locked="0"/>
    </xf>
    <xf numFmtId="0" fontId="8" fillId="0" borderId="1" xfId="0" applyFont="1" applyBorder="1" applyAlignment="1">
      <alignment horizontal="center" vertical="center" wrapText="1"/>
      <protection locked="0"/>
    </xf>
    <xf numFmtId="0" fontId="8" fillId="0" borderId="2" xfId="0" applyFont="1" applyBorder="1" applyAlignment="1">
      <alignment horizontal="center" vertical="center" wrapText="1"/>
      <protection locked="0"/>
    </xf>
    <xf numFmtId="0" fontId="8" fillId="0" borderId="14" xfId="0" applyFont="1" applyBorder="1" applyAlignment="1">
      <alignment horizontal="center" vertical="center" wrapText="1"/>
      <protection locked="0"/>
    </xf>
    <xf numFmtId="0" fontId="9" fillId="0" borderId="0" xfId="0" applyFont="1" applyAlignment="1" applyProtection="1">
      <alignment horizontal="center" vertical="center"/>
    </xf>
    <xf numFmtId="0" fontId="8" fillId="0" borderId="0" xfId="0" applyFont="1" applyAlignment="1">
      <alignment horizontal="left" vertical="center"/>
      <protection locked="0"/>
    </xf>
    <xf numFmtId="0" fontId="10" fillId="0" borderId="0" xfId="0" applyFont="1" applyAlignment="1" applyProtection="1">
      <alignment vertical="center"/>
    </xf>
    <xf numFmtId="0" fontId="11" fillId="0" borderId="3" xfId="0" applyFont="1" applyBorder="1" applyAlignment="1">
      <alignment horizontal="center" vertical="center"/>
      <protection locked="0"/>
    </xf>
    <xf numFmtId="0" fontId="12" fillId="0" borderId="0" xfId="57" applyFont="1" applyFill="1" applyBorder="1" applyAlignment="1" applyProtection="1">
      <alignment vertical="center"/>
    </xf>
    <xf numFmtId="0" fontId="8" fillId="0" borderId="0" xfId="0" applyFont="1" applyAlignment="1">
      <alignment horizontal="right" vertical="center"/>
      <protection locked="0"/>
    </xf>
    <xf numFmtId="0" fontId="10" fillId="0" borderId="0" xfId="0" applyFont="1" applyAlignment="1" applyProtection="1"/>
    <xf numFmtId="0" fontId="10" fillId="0" borderId="0" xfId="0" applyFont="1" applyAlignment="1" applyProtection="1">
      <alignment horizontal="right" vertical="center"/>
    </xf>
    <xf numFmtId="0" fontId="7" fillId="0" borderId="0" xfId="0" applyFont="1">
      <alignment vertical="top"/>
      <protection locked="0"/>
    </xf>
    <xf numFmtId="0" fontId="8" fillId="0" borderId="0" xfId="0" applyFont="1" applyAlignment="1" applyProtection="1">
      <alignment horizontal="left" vertical="center" wrapText="1"/>
    </xf>
    <xf numFmtId="0" fontId="11" fillId="0" borderId="4" xfId="0" applyFont="1" applyBorder="1" applyAlignment="1" applyProtection="1">
      <alignment horizontal="center" vertical="center"/>
    </xf>
    <xf numFmtId="0" fontId="11" fillId="0" borderId="1" xfId="0" applyFont="1" applyBorder="1" applyAlignment="1" applyProtection="1">
      <alignment horizontal="center" vertical="center"/>
    </xf>
    <xf numFmtId="0" fontId="11" fillId="0" borderId="2" xfId="0" applyFont="1" applyBorder="1" applyAlignment="1" applyProtection="1">
      <alignment horizontal="center" vertical="center"/>
    </xf>
    <xf numFmtId="0" fontId="11" fillId="0" borderId="14" xfId="0" applyFont="1" applyBorder="1" applyAlignment="1" applyProtection="1">
      <alignment horizontal="center" vertical="center"/>
    </xf>
    <xf numFmtId="0" fontId="11" fillId="0" borderId="2" xfId="0" applyFont="1" applyBorder="1" applyAlignment="1">
      <alignment horizontal="center" vertical="center" wrapText="1"/>
      <protection locked="0"/>
    </xf>
    <xf numFmtId="0" fontId="11" fillId="0" borderId="5" xfId="0" applyFont="1" applyBorder="1" applyAlignment="1" applyProtection="1">
      <alignment horizontal="center" vertical="center"/>
    </xf>
    <xf numFmtId="49" fontId="13" fillId="0" borderId="3" xfId="50" applyNumberFormat="1" applyFont="1" applyBorder="1" applyAlignment="1" applyProtection="1">
      <alignment horizontal="center" vertical="center" wrapText="1"/>
      <protection locked="0"/>
    </xf>
    <xf numFmtId="0" fontId="11" fillId="0" borderId="6" xfId="0" applyFont="1" applyBorder="1" applyAlignment="1" applyProtection="1">
      <alignment horizontal="center" vertical="center" wrapText="1"/>
    </xf>
    <xf numFmtId="0" fontId="11" fillId="0" borderId="3" xfId="0" applyFont="1" applyBorder="1" applyAlignment="1" applyProtection="1">
      <alignment horizontal="center" vertical="center"/>
    </xf>
    <xf numFmtId="0" fontId="8" fillId="0" borderId="3" xfId="0" applyFont="1" applyBorder="1" applyAlignment="1" applyProtection="1">
      <alignment horizontal="center" vertical="center"/>
    </xf>
    <xf numFmtId="0" fontId="10" fillId="0" borderId="0" xfId="0" applyFont="1" applyAlignment="1">
      <alignment horizontal="right"/>
      <protection locked="0"/>
    </xf>
    <xf numFmtId="0" fontId="11" fillId="0" borderId="14" xfId="0" applyFont="1" applyBorder="1" applyAlignment="1">
      <alignment horizontal="center" vertical="center" wrapText="1"/>
      <protection locked="0"/>
    </xf>
    <xf numFmtId="0" fontId="10" fillId="0" borderId="0" xfId="0" applyFont="1" applyAlignment="1" applyProtection="1">
      <alignment wrapText="1"/>
    </xf>
    <xf numFmtId="0" fontId="10" fillId="0" borderId="0" xfId="0" applyFont="1" applyAlignment="1">
      <protection locked="0"/>
    </xf>
    <xf numFmtId="0" fontId="14" fillId="0" borderId="0" xfId="0" applyFont="1" applyAlignment="1" applyProtection="1">
      <alignment horizontal="left" vertical="center" wrapText="1"/>
    </xf>
    <xf numFmtId="0" fontId="11" fillId="0" borderId="0" xfId="0" applyFont="1" applyAlignment="1" applyProtection="1">
      <alignment wrapText="1"/>
    </xf>
    <xf numFmtId="0" fontId="11" fillId="0" borderId="7" xfId="0" applyFont="1" applyBorder="1" applyAlignment="1" applyProtection="1">
      <alignment horizontal="center" vertical="center" wrapText="1"/>
    </xf>
    <xf numFmtId="0" fontId="11" fillId="0" borderId="7" xfId="0" applyFont="1" applyBorder="1" applyAlignment="1">
      <alignment horizontal="center" vertical="center" wrapText="1"/>
      <protection locked="0"/>
    </xf>
    <xf numFmtId="0" fontId="11" fillId="0" borderId="16" xfId="0" applyFont="1" applyBorder="1" applyAlignment="1" applyProtection="1">
      <alignment horizontal="center" vertical="center" wrapText="1"/>
    </xf>
    <xf numFmtId="0" fontId="11" fillId="0" borderId="17" xfId="0" applyFont="1" applyBorder="1" applyAlignment="1" applyProtection="1">
      <alignment horizontal="center" vertical="center" wrapText="1"/>
    </xf>
    <xf numFmtId="0" fontId="11" fillId="0" borderId="17" xfId="0" applyFont="1" applyBorder="1" applyAlignment="1">
      <alignment horizontal="center" vertical="center" wrapText="1"/>
      <protection locked="0"/>
    </xf>
    <xf numFmtId="0" fontId="11" fillId="0" borderId="10" xfId="0" applyFont="1" applyBorder="1" applyAlignment="1" applyProtection="1">
      <alignment horizontal="center" vertical="center" wrapText="1"/>
    </xf>
    <xf numFmtId="0" fontId="11" fillId="0" borderId="10" xfId="0" applyFont="1" applyBorder="1" applyAlignment="1">
      <alignment horizontal="center" vertical="center" wrapText="1"/>
      <protection locked="0"/>
    </xf>
    <xf numFmtId="3" fontId="11" fillId="0" borderId="5" xfId="0" applyNumberFormat="1" applyFont="1" applyBorder="1" applyAlignment="1" applyProtection="1">
      <alignment horizontal="center" vertical="center"/>
    </xf>
    <xf numFmtId="0" fontId="8" fillId="0" borderId="9" xfId="0" applyFont="1" applyBorder="1" applyAlignment="1" applyProtection="1">
      <alignment horizontal="center" vertical="center"/>
    </xf>
    <xf numFmtId="0" fontId="8" fillId="0" borderId="11" xfId="0" applyFont="1" applyBorder="1" applyAlignment="1" applyProtection="1">
      <alignment horizontal="center" vertical="center"/>
    </xf>
    <xf numFmtId="0" fontId="8" fillId="0" borderId="10" xfId="0" applyFont="1" applyBorder="1" applyAlignment="1" applyProtection="1">
      <alignment horizontal="center" vertical="center"/>
    </xf>
    <xf numFmtId="0" fontId="8" fillId="0" borderId="0" xfId="0" applyFont="1" applyAlignment="1">
      <alignment vertical="top" wrapText="1"/>
      <protection locked="0"/>
    </xf>
    <xf numFmtId="0" fontId="8" fillId="0" borderId="0" xfId="0" applyFont="1" applyAlignment="1">
      <alignment horizontal="right" vertical="center" wrapText="1"/>
      <protection locked="0"/>
    </xf>
    <xf numFmtId="0" fontId="8" fillId="0" borderId="0" xfId="0" applyFont="1" applyAlignment="1">
      <alignment horizontal="right"/>
      <protection locked="0"/>
    </xf>
    <xf numFmtId="0" fontId="8" fillId="0" borderId="0" xfId="0" applyFont="1" applyAlignment="1">
      <alignment horizontal="right" wrapText="1"/>
      <protection locked="0"/>
    </xf>
    <xf numFmtId="0" fontId="11" fillId="0" borderId="11" xfId="0" applyFont="1" applyBorder="1" applyAlignment="1" applyProtection="1">
      <alignment horizontal="center" vertical="center" wrapText="1"/>
    </xf>
    <xf numFmtId="0" fontId="11" fillId="0" borderId="3" xfId="0" applyFont="1" applyBorder="1" applyAlignment="1">
      <alignment horizontal="center" vertical="center" wrapText="1"/>
      <protection locked="0"/>
    </xf>
    <xf numFmtId="0" fontId="8" fillId="0" borderId="0" xfId="0" applyFont="1" applyAlignment="1" applyProtection="1">
      <alignment horizontal="right" vertical="center" wrapText="1"/>
    </xf>
    <xf numFmtId="0" fontId="8" fillId="0" borderId="0" xfId="0" applyFont="1" applyAlignment="1" applyProtection="1">
      <alignment horizontal="right" wrapText="1"/>
    </xf>
    <xf numFmtId="0" fontId="11" fillId="0" borderId="0" xfId="0" applyFont="1" applyAlignment="1" applyProtection="1"/>
    <xf numFmtId="0" fontId="11" fillId="0" borderId="10" xfId="0" applyFont="1" applyBorder="1" applyAlignment="1" applyProtection="1">
      <alignment horizontal="center" vertical="center"/>
    </xf>
    <xf numFmtId="0" fontId="11" fillId="0" borderId="10" xfId="0" applyFont="1" applyBorder="1" applyAlignment="1">
      <alignment horizontal="center" vertical="center"/>
      <protection locked="0"/>
    </xf>
    <xf numFmtId="0" fontId="8" fillId="0" borderId="10" xfId="0" applyFont="1" applyBorder="1" applyAlignment="1" applyProtection="1">
      <alignment horizontal="left" vertical="center" wrapText="1"/>
    </xf>
    <xf numFmtId="176" fontId="7" fillId="0" borderId="3" xfId="51" applyNumberFormat="1" applyFont="1" applyBorder="1" applyProtection="1">
      <alignment horizontal="right" vertical="center"/>
      <protection locked="0"/>
    </xf>
    <xf numFmtId="49" fontId="7" fillId="0" borderId="3" xfId="50" applyNumberFormat="1" applyFont="1" applyBorder="1" applyAlignment="1" applyProtection="1">
      <alignment horizontal="left" vertical="center" wrapText="1" indent="1"/>
      <protection locked="0"/>
    </xf>
    <xf numFmtId="0" fontId="8" fillId="0" borderId="0" xfId="0" applyFont="1" applyAlignment="1" applyProtection="1">
      <alignment horizontal="right"/>
    </xf>
    <xf numFmtId="0" fontId="15" fillId="0" borderId="0" xfId="0" applyFont="1" applyAlignment="1">
      <alignment horizontal="right"/>
      <protection locked="0"/>
    </xf>
    <xf numFmtId="49" fontId="15" fillId="0" borderId="0" xfId="0" applyNumberFormat="1" applyFont="1" applyAlignment="1">
      <protection locked="0"/>
    </xf>
    <xf numFmtId="0" fontId="10" fillId="0" borderId="0" xfId="0" applyFont="1" applyAlignment="1" applyProtection="1">
      <alignment horizontal="right"/>
    </xf>
    <xf numFmtId="0" fontId="9" fillId="0" borderId="0" xfId="0" applyFont="1" applyAlignment="1">
      <alignment horizontal="center" vertical="center" wrapText="1"/>
      <protection locked="0"/>
    </xf>
    <xf numFmtId="0" fontId="11" fillId="0" borderId="4" xfId="0" applyFont="1" applyBorder="1" applyAlignment="1">
      <alignment horizontal="center" vertical="center"/>
      <protection locked="0"/>
    </xf>
    <xf numFmtId="49" fontId="11" fillId="0" borderId="7" xfId="0" applyNumberFormat="1" applyFont="1" applyBorder="1" applyAlignment="1">
      <alignment horizontal="center" vertical="center" wrapText="1"/>
      <protection locked="0"/>
    </xf>
    <xf numFmtId="0" fontId="11" fillId="0" borderId="7" xfId="0" applyFont="1" applyBorder="1" applyAlignment="1">
      <alignment horizontal="center" vertical="center"/>
      <protection locked="0"/>
    </xf>
    <xf numFmtId="0" fontId="11" fillId="0" borderId="5" xfId="0" applyFont="1" applyBorder="1" applyAlignment="1">
      <alignment horizontal="center" vertical="center"/>
      <protection locked="0"/>
    </xf>
    <xf numFmtId="49" fontId="11" fillId="0" borderId="10" xfId="0" applyNumberFormat="1" applyFont="1" applyBorder="1" applyAlignment="1">
      <alignment horizontal="center" vertical="center" wrapText="1"/>
      <protection locked="0"/>
    </xf>
    <xf numFmtId="49" fontId="11" fillId="0" borderId="10" xfId="0" applyNumberFormat="1" applyFont="1" applyBorder="1" applyAlignment="1">
      <alignment horizontal="center" vertical="center"/>
      <protection locked="0"/>
    </xf>
    <xf numFmtId="0" fontId="10" fillId="0" borderId="1" xfId="0" applyFont="1" applyBorder="1" applyAlignment="1">
      <alignment horizontal="center" vertical="center"/>
      <protection locked="0"/>
    </xf>
    <xf numFmtId="0" fontId="10" fillId="0" borderId="2" xfId="0" applyFont="1" applyBorder="1" applyAlignment="1">
      <alignment horizontal="center" vertical="center"/>
      <protection locked="0"/>
    </xf>
    <xf numFmtId="0" fontId="10" fillId="0" borderId="14" xfId="0" applyFont="1" applyBorder="1" applyAlignment="1">
      <alignment horizontal="center" vertical="center"/>
      <protection locked="0"/>
    </xf>
    <xf numFmtId="49" fontId="12" fillId="0" borderId="0" xfId="57" applyNumberFormat="1" applyFont="1" applyFill="1" applyBorder="1" applyAlignment="1" applyProtection="1"/>
    <xf numFmtId="49" fontId="7" fillId="0" borderId="3" xfId="0" applyNumberFormat="1" applyFont="1" applyBorder="1" applyAlignment="1">
      <alignment horizontal="left" vertical="center" wrapText="1"/>
      <protection locked="0"/>
    </xf>
    <xf numFmtId="0" fontId="10" fillId="0" borderId="0" xfId="0" applyFont="1" applyProtection="1">
      <alignment vertical="top"/>
    </xf>
    <xf numFmtId="49" fontId="10" fillId="0" borderId="0" xfId="0" applyNumberFormat="1" applyFont="1" applyAlignment="1" applyProtection="1"/>
    <xf numFmtId="0" fontId="16" fillId="0" borderId="0" xfId="0" applyFont="1" applyAlignment="1" applyProtection="1">
      <alignment horizontal="center" vertical="center"/>
    </xf>
    <xf numFmtId="0" fontId="11" fillId="0" borderId="4" xfId="0" applyFont="1" applyBorder="1" applyAlignment="1">
      <alignment horizontal="center" vertical="center" wrapText="1"/>
      <protection locked="0"/>
    </xf>
    <xf numFmtId="0" fontId="11" fillId="0" borderId="16" xfId="0" applyFont="1" applyBorder="1" applyAlignment="1">
      <alignment horizontal="center" vertical="center" wrapText="1"/>
      <protection locked="0"/>
    </xf>
    <xf numFmtId="0" fontId="11" fillId="0" borderId="5" xfId="0" applyFont="1" applyBorder="1" applyAlignment="1">
      <alignment horizontal="center" vertical="center" wrapText="1"/>
      <protection locked="0"/>
    </xf>
    <xf numFmtId="3" fontId="10" fillId="0" borderId="3" xfId="0" applyNumberFormat="1" applyFont="1" applyBorder="1" applyAlignment="1" applyProtection="1">
      <alignment horizontal="center" vertical="center"/>
    </xf>
    <xf numFmtId="0" fontId="10" fillId="0" borderId="1" xfId="0" applyFont="1" applyBorder="1" applyAlignment="1">
      <alignment horizontal="center" vertical="center" wrapText="1"/>
      <protection locked="0"/>
    </xf>
    <xf numFmtId="0" fontId="10" fillId="0" borderId="2" xfId="0" applyFont="1" applyBorder="1" applyAlignment="1">
      <alignment horizontal="center" vertical="center" wrapText="1"/>
      <protection locked="0"/>
    </xf>
    <xf numFmtId="0" fontId="10" fillId="0" borderId="14" xfId="0" applyFont="1" applyBorder="1" applyAlignment="1">
      <alignment horizontal="center" vertical="center" wrapText="1"/>
      <protection locked="0"/>
    </xf>
    <xf numFmtId="0" fontId="11" fillId="0" borderId="16" xfId="0" applyFont="1" applyBorder="1" applyAlignment="1" applyProtection="1">
      <alignment horizontal="center" vertical="center"/>
    </xf>
    <xf numFmtId="0" fontId="11" fillId="0" borderId="6" xfId="0" applyFont="1" applyBorder="1" applyAlignment="1" applyProtection="1">
      <alignment horizontal="center" vertical="center"/>
    </xf>
    <xf numFmtId="0" fontId="11" fillId="0" borderId="7" xfId="0" applyFont="1" applyBorder="1" applyAlignment="1" applyProtection="1">
      <alignment horizontal="center" vertical="center"/>
    </xf>
    <xf numFmtId="0" fontId="11" fillId="0" borderId="9" xfId="0" applyFont="1" applyBorder="1" applyAlignment="1" applyProtection="1">
      <alignment horizontal="center" vertical="center"/>
    </xf>
    <xf numFmtId="0" fontId="10" fillId="0" borderId="0" xfId="0" applyFont="1">
      <alignment vertical="top"/>
      <protection locked="0"/>
    </xf>
    <xf numFmtId="49" fontId="10" fillId="0" borderId="0" xfId="0" applyNumberFormat="1" applyFont="1" applyAlignment="1">
      <protection locked="0"/>
    </xf>
    <xf numFmtId="0" fontId="9" fillId="0" borderId="0" xfId="0" applyFont="1" applyAlignment="1">
      <alignment horizontal="center" vertical="center"/>
      <protection locked="0"/>
    </xf>
    <xf numFmtId="0" fontId="11" fillId="0" borderId="0" xfId="0" applyFont="1" applyAlignment="1">
      <protection locked="0"/>
    </xf>
    <xf numFmtId="0" fontId="11" fillId="0" borderId="1" xfId="0" applyFont="1" applyBorder="1" applyAlignment="1">
      <alignment horizontal="center" vertical="center"/>
      <protection locked="0"/>
    </xf>
    <xf numFmtId="0" fontId="11" fillId="0" borderId="16" xfId="0" applyFont="1" applyBorder="1" applyAlignment="1">
      <alignment horizontal="center" vertical="center"/>
      <protection locked="0"/>
    </xf>
    <xf numFmtId="3" fontId="10" fillId="0" borderId="3" xfId="0" applyNumberFormat="1" applyFont="1" applyBorder="1" applyAlignment="1">
      <alignment horizontal="center" vertical="center"/>
      <protection locked="0"/>
    </xf>
    <xf numFmtId="0" fontId="11" fillId="0" borderId="2" xfId="0" applyFont="1" applyBorder="1" applyAlignment="1">
      <alignment horizontal="center" vertical="center"/>
      <protection locked="0"/>
    </xf>
    <xf numFmtId="0" fontId="11" fillId="0" borderId="14" xfId="0" applyFont="1" applyBorder="1" applyAlignment="1">
      <alignment horizontal="center" vertical="center"/>
      <protection locked="0"/>
    </xf>
    <xf numFmtId="0" fontId="11" fillId="0" borderId="1" xfId="0" applyFont="1" applyBorder="1" applyAlignment="1">
      <alignment horizontal="center" vertical="center" wrapText="1"/>
      <protection locked="0"/>
    </xf>
    <xf numFmtId="0" fontId="10" fillId="0" borderId="0" xfId="0" applyFont="1" applyAlignment="1" applyProtection="1">
      <alignment horizontal="center" wrapText="1"/>
    </xf>
    <xf numFmtId="0" fontId="8" fillId="0" borderId="0" xfId="0" applyFont="1" applyAlignment="1" applyProtection="1"/>
    <xf numFmtId="0" fontId="17" fillId="0" borderId="0" xfId="0" applyFont="1" applyAlignment="1" applyProtection="1">
      <alignment horizontal="center" vertical="center" wrapText="1"/>
    </xf>
    <xf numFmtId="0" fontId="18" fillId="0" borderId="3" xfId="0" applyFont="1" applyBorder="1" applyAlignment="1" applyProtection="1">
      <alignment horizontal="center" vertical="center" wrapText="1"/>
    </xf>
    <xf numFmtId="0" fontId="18" fillId="0" borderId="1" xfId="0" applyFont="1" applyBorder="1" applyAlignment="1" applyProtection="1">
      <alignment horizontal="center" vertical="center" wrapText="1"/>
    </xf>
    <xf numFmtId="0" fontId="10" fillId="0" borderId="0" xfId="0" applyFont="1" applyAlignment="1">
      <alignment horizontal="left" vertical="center"/>
      <protection locked="0"/>
    </xf>
    <xf numFmtId="49" fontId="11" fillId="0" borderId="1" xfId="0" applyNumberFormat="1" applyFont="1" applyBorder="1" applyAlignment="1" applyProtection="1">
      <alignment horizontal="center" vertical="center" wrapText="1"/>
    </xf>
    <xf numFmtId="49" fontId="11" fillId="0" borderId="14" xfId="0" applyNumberFormat="1" applyFont="1" applyBorder="1" applyAlignment="1" applyProtection="1">
      <alignment horizontal="center" vertical="center" wrapText="1"/>
    </xf>
    <xf numFmtId="49" fontId="11" fillId="0" borderId="3" xfId="0" applyNumberFormat="1" applyFont="1" applyBorder="1" applyAlignment="1" applyProtection="1">
      <alignment horizontal="center" vertical="center"/>
    </xf>
    <xf numFmtId="49" fontId="11" fillId="0" borderId="3" xfId="0" applyNumberFormat="1" applyFont="1" applyBorder="1" applyAlignment="1">
      <alignment horizontal="center" vertical="center"/>
      <protection locked="0"/>
    </xf>
    <xf numFmtId="49" fontId="7" fillId="0" borderId="3" xfId="50" applyNumberFormat="1" applyFont="1" applyBorder="1" applyAlignment="1" applyProtection="1">
      <alignment horizontal="left" vertical="center" wrapText="1" indent="2"/>
      <protection locked="0"/>
    </xf>
    <xf numFmtId="0" fontId="10" fillId="0" borderId="1" xfId="0" applyFont="1" applyBorder="1" applyAlignment="1" applyProtection="1">
      <alignment horizontal="center" vertical="center"/>
    </xf>
    <xf numFmtId="0" fontId="10" fillId="0" borderId="14" xfId="0" applyFont="1" applyBorder="1" applyAlignment="1" applyProtection="1">
      <alignment horizontal="center" vertical="center"/>
    </xf>
    <xf numFmtId="0" fontId="17" fillId="0" borderId="0" xfId="0" applyFont="1" applyAlignment="1" applyProtection="1">
      <alignment horizontal="center" vertical="center"/>
    </xf>
    <xf numFmtId="0" fontId="19" fillId="0" borderId="0" xfId="0" applyFont="1" applyAlignment="1" applyProtection="1">
      <alignment horizontal="center" vertical="center"/>
    </xf>
    <xf numFmtId="0" fontId="8" fillId="0" borderId="3" xfId="0" applyFont="1" applyBorder="1" applyAlignment="1" applyProtection="1">
      <alignment vertical="center"/>
    </xf>
    <xf numFmtId="0" fontId="8" fillId="0" borderId="3" xfId="0" applyFont="1" applyBorder="1" applyAlignment="1">
      <alignment horizontal="left" vertical="center"/>
      <protection locked="0"/>
    </xf>
    <xf numFmtId="0" fontId="8" fillId="0" borderId="3" xfId="0" applyFont="1" applyBorder="1" applyAlignment="1">
      <alignment vertical="center"/>
      <protection locked="0"/>
    </xf>
    <xf numFmtId="0" fontId="8" fillId="0" borderId="3" xfId="0" applyFont="1" applyBorder="1" applyAlignment="1" applyProtection="1">
      <alignment horizontal="left" vertical="center"/>
    </xf>
    <xf numFmtId="0" fontId="20" fillId="0" borderId="3" xfId="0" applyFont="1" applyBorder="1" applyAlignment="1" applyProtection="1">
      <alignment vertical="center"/>
    </xf>
    <xf numFmtId="0" fontId="10" fillId="0" borderId="3" xfId="0" applyFont="1" applyBorder="1" applyAlignment="1" applyProtection="1">
      <alignment vertical="center"/>
    </xf>
    <xf numFmtId="0" fontId="20" fillId="0" borderId="3" xfId="0" applyFont="1" applyBorder="1" applyAlignment="1" applyProtection="1">
      <alignment horizontal="center" vertical="center"/>
    </xf>
    <xf numFmtId="0" fontId="20" fillId="0" borderId="3" xfId="0" applyFont="1" applyBorder="1" applyAlignment="1">
      <alignment horizontal="center" vertical="center"/>
      <protection locked="0"/>
    </xf>
    <xf numFmtId="176" fontId="21" fillId="0" borderId="3" xfId="0" applyNumberFormat="1" applyFont="1" applyBorder="1" applyAlignment="1">
      <alignment horizontal="right" vertical="center"/>
      <protection locked="0"/>
    </xf>
    <xf numFmtId="0" fontId="10" fillId="0" borderId="0" xfId="0" applyFont="1" applyAlignment="1">
      <alignment horizontal="left" vertical="center" wrapText="1"/>
      <protection locked="0"/>
    </xf>
    <xf numFmtId="3" fontId="11" fillId="0" borderId="3" xfId="0" applyNumberFormat="1" applyFont="1" applyBorder="1" applyAlignment="1" applyProtection="1">
      <alignment horizontal="center" vertical="center"/>
    </xf>
    <xf numFmtId="0" fontId="11" fillId="0" borderId="0" xfId="0" applyFont="1" applyAlignment="1" applyProtection="1">
      <alignment horizontal="left" vertical="center"/>
    </xf>
    <xf numFmtId="0" fontId="10" fillId="0" borderId="4" xfId="0" applyFont="1" applyBorder="1" applyAlignment="1">
      <alignment horizontal="center" vertical="center" wrapText="1"/>
      <protection locked="0"/>
    </xf>
    <xf numFmtId="0" fontId="10" fillId="0" borderId="7" xfId="0" applyFont="1" applyBorder="1" applyAlignment="1">
      <alignment horizontal="center" vertical="center" wrapText="1"/>
      <protection locked="0"/>
    </xf>
    <xf numFmtId="0" fontId="10" fillId="0" borderId="16" xfId="0" applyFont="1" applyBorder="1" applyAlignment="1">
      <alignment horizontal="center" vertical="center" wrapText="1"/>
      <protection locked="0"/>
    </xf>
    <xf numFmtId="0" fontId="10" fillId="0" borderId="17" xfId="0" applyFont="1" applyBorder="1" applyAlignment="1">
      <alignment horizontal="center" vertical="center" wrapText="1"/>
      <protection locked="0"/>
    </xf>
    <xf numFmtId="0" fontId="10" fillId="0" borderId="5" xfId="0" applyFont="1" applyBorder="1" applyAlignment="1">
      <alignment horizontal="center" vertical="center" wrapText="1"/>
      <protection locked="0"/>
    </xf>
    <xf numFmtId="0" fontId="10" fillId="0" borderId="10" xfId="0" applyFont="1" applyBorder="1" applyAlignment="1">
      <alignment horizontal="center" vertical="center" wrapText="1"/>
      <protection locked="0"/>
    </xf>
    <xf numFmtId="0" fontId="10" fillId="0" borderId="3" xfId="0" applyFont="1" applyBorder="1" applyAlignment="1" applyProtection="1">
      <alignment horizontal="center" vertical="center"/>
    </xf>
    <xf numFmtId="0" fontId="10" fillId="0" borderId="11" xfId="0" applyFont="1" applyBorder="1" applyAlignment="1" applyProtection="1">
      <alignment horizontal="center" vertical="center"/>
    </xf>
    <xf numFmtId="0" fontId="10" fillId="0" borderId="10" xfId="0" applyFont="1" applyBorder="1" applyAlignment="1" applyProtection="1">
      <alignment horizontal="center" vertical="center"/>
    </xf>
    <xf numFmtId="0" fontId="10" fillId="0" borderId="10" xfId="0" applyFont="1" applyBorder="1" applyAlignment="1" applyProtection="1">
      <alignment horizontal="center" vertical="center" wrapText="1"/>
    </xf>
    <xf numFmtId="0" fontId="10" fillId="0" borderId="0" xfId="0" applyFont="1" applyAlignment="1">
      <alignment horizontal="right" vertical="center"/>
      <protection locked="0"/>
    </xf>
    <xf numFmtId="0" fontId="11" fillId="0" borderId="0" xfId="0" applyFont="1" applyAlignment="1">
      <alignment horizontal="right"/>
      <protection locked="0"/>
    </xf>
    <xf numFmtId="0" fontId="22" fillId="0" borderId="0" xfId="0" applyFont="1" applyAlignment="1" applyProtection="1">
      <alignment horizontal="center" vertical="center"/>
    </xf>
    <xf numFmtId="0" fontId="11" fillId="0" borderId="0" xfId="0" applyFont="1" applyAlignment="1" applyProtection="1">
      <alignment horizontal="right" vertical="center"/>
    </xf>
    <xf numFmtId="0" fontId="23" fillId="0" borderId="4" xfId="0" applyFont="1" applyBorder="1" applyAlignment="1" applyProtection="1">
      <alignment horizontal="center" vertical="center"/>
    </xf>
    <xf numFmtId="0" fontId="23" fillId="0" borderId="5" xfId="0" applyFont="1" applyBorder="1" applyAlignment="1" applyProtection="1">
      <alignment horizontal="center" vertical="center"/>
    </xf>
    <xf numFmtId="0" fontId="8" fillId="0" borderId="5" xfId="0" applyFont="1" applyBorder="1" applyAlignment="1" applyProtection="1">
      <alignment horizontal="left" vertical="center"/>
    </xf>
    <xf numFmtId="0" fontId="8" fillId="0" borderId="5" xfId="0" applyFont="1" applyBorder="1" applyAlignment="1">
      <alignment horizontal="left" vertical="center"/>
      <protection locked="0"/>
    </xf>
    <xf numFmtId="0" fontId="10" fillId="0" borderId="3" xfId="0" applyFont="1" applyBorder="1" applyAlignment="1" applyProtection="1"/>
    <xf numFmtId="0" fontId="20" fillId="0" borderId="5" xfId="0" applyFont="1" applyBorder="1" applyAlignment="1" applyProtection="1">
      <alignment horizontal="center" vertical="center"/>
    </xf>
    <xf numFmtId="0" fontId="20" fillId="0" borderId="5" xfId="0" applyFont="1" applyBorder="1" applyAlignment="1">
      <alignment horizontal="center" vertical="center"/>
      <protection locked="0"/>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Default">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Default">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ummaryRight="0"/>
    <pageSetUpPr fitToPage="1"/>
  </sheetPr>
  <dimension ref="A1:D39"/>
  <sheetViews>
    <sheetView showZeros="0" workbookViewId="0">
      <selection activeCell="A3" sqref="A3:B3"/>
    </sheetView>
  </sheetViews>
  <sheetFormatPr defaultColWidth="10.6555555555556" defaultRowHeight="12" customHeight="1" outlineLevelCol="3"/>
  <cols>
    <col min="1" max="1" width="37.1555555555556" customWidth="1"/>
    <col min="2" max="2" width="41.5" customWidth="1"/>
    <col min="3" max="3" width="42.6555555555556" customWidth="1"/>
    <col min="4" max="4" width="39.5" customWidth="1"/>
    <col min="7" max="7" width="17.8333333333333" customWidth="1"/>
  </cols>
  <sheetData>
    <row r="1" ht="19.5" customHeight="1" spans="4:4">
      <c r="D1" s="127" t="s">
        <v>0</v>
      </c>
    </row>
    <row r="2" ht="36" customHeight="1" spans="1:4">
      <c r="A2" s="76" t="s">
        <v>1</v>
      </c>
      <c r="B2" s="76"/>
      <c r="C2" s="76"/>
      <c r="D2" s="76"/>
    </row>
    <row r="3" ht="24" customHeight="1" spans="1:4">
      <c r="A3" s="193" t="str">
        <f>"单位名称："&amp;"麻栗坡县民族中学"</f>
        <v>单位名称：麻栗坡县民族中学</v>
      </c>
      <c r="B3" s="193"/>
      <c r="C3" s="206"/>
      <c r="D3" s="207" t="s">
        <v>2</v>
      </c>
    </row>
    <row r="4" ht="19.5" customHeight="1" spans="1:4">
      <c r="A4" s="87" t="s">
        <v>3</v>
      </c>
      <c r="B4" s="89"/>
      <c r="C4" s="87" t="s">
        <v>4</v>
      </c>
      <c r="D4" s="89"/>
    </row>
    <row r="5" ht="19.5" customHeight="1" spans="1:4">
      <c r="A5" s="86" t="s">
        <v>5</v>
      </c>
      <c r="B5" s="86" t="str">
        <f>"2025"&amp;"年预算数"</f>
        <v>2025年预算数</v>
      </c>
      <c r="C5" s="86" t="s">
        <v>6</v>
      </c>
      <c r="D5" s="208" t="str">
        <f>"2025"&amp;"年预算数"</f>
        <v>2025年预算数</v>
      </c>
    </row>
    <row r="6" ht="19.5" customHeight="1" spans="1:4">
      <c r="A6" s="91"/>
      <c r="B6" s="91"/>
      <c r="C6" s="91"/>
      <c r="D6" s="209"/>
    </row>
    <row r="7" ht="20.25" customHeight="1" spans="1:4">
      <c r="A7" s="185" t="s">
        <v>7</v>
      </c>
      <c r="B7" s="72">
        <v>69383966.42</v>
      </c>
      <c r="C7" s="185" t="s">
        <v>8</v>
      </c>
      <c r="D7" s="72"/>
    </row>
    <row r="8" ht="20.25" customHeight="1" spans="1:4">
      <c r="A8" s="185" t="s">
        <v>9</v>
      </c>
      <c r="B8" s="72"/>
      <c r="C8" s="185" t="s">
        <v>10</v>
      </c>
      <c r="D8" s="72"/>
    </row>
    <row r="9" ht="20.25" customHeight="1" spans="1:4">
      <c r="A9" s="185" t="s">
        <v>11</v>
      </c>
      <c r="B9" s="72"/>
      <c r="C9" s="185" t="s">
        <v>12</v>
      </c>
      <c r="D9" s="72"/>
    </row>
    <row r="10" ht="21.75" customHeight="1" spans="1:4">
      <c r="A10" s="185" t="s">
        <v>13</v>
      </c>
      <c r="B10" s="72">
        <v>3944000</v>
      </c>
      <c r="C10" s="185" t="s">
        <v>14</v>
      </c>
      <c r="D10" s="72"/>
    </row>
    <row r="11" ht="21.75" customHeight="1" spans="1:4">
      <c r="A11" s="185" t="s">
        <v>15</v>
      </c>
      <c r="B11" s="72">
        <v>22944600</v>
      </c>
      <c r="C11" s="183" t="s">
        <v>16</v>
      </c>
      <c r="D11" s="72">
        <v>73791375.67</v>
      </c>
    </row>
    <row r="12" ht="21.75" customHeight="1" spans="1:4">
      <c r="A12" s="185" t="s">
        <v>17</v>
      </c>
      <c r="B12" s="72"/>
      <c r="C12" s="183" t="s">
        <v>18</v>
      </c>
      <c r="D12" s="72"/>
    </row>
    <row r="13" ht="20.25" customHeight="1" spans="1:4">
      <c r="A13" s="185" t="s">
        <v>19</v>
      </c>
      <c r="B13" s="72"/>
      <c r="C13" s="183" t="s">
        <v>20</v>
      </c>
      <c r="D13" s="72"/>
    </row>
    <row r="14" ht="20.25" customHeight="1" spans="1:4">
      <c r="A14" s="185" t="s">
        <v>21</v>
      </c>
      <c r="B14" s="72"/>
      <c r="C14" s="183" t="s">
        <v>22</v>
      </c>
      <c r="D14" s="72">
        <v>13046521.46</v>
      </c>
    </row>
    <row r="15" ht="20.25" customHeight="1" spans="1:4">
      <c r="A15" s="210" t="s">
        <v>23</v>
      </c>
      <c r="B15" s="72"/>
      <c r="C15" s="183" t="s">
        <v>24</v>
      </c>
      <c r="D15" s="72">
        <v>4580038.17</v>
      </c>
    </row>
    <row r="16" ht="20.25" customHeight="1" spans="1:4">
      <c r="A16" s="210" t="s">
        <v>25</v>
      </c>
      <c r="B16" s="72">
        <v>22944600</v>
      </c>
      <c r="C16" s="183" t="s">
        <v>26</v>
      </c>
      <c r="D16" s="72"/>
    </row>
    <row r="17" ht="20.25" customHeight="1" spans="1:4">
      <c r="A17" s="211"/>
      <c r="B17" s="72"/>
      <c r="C17" s="183" t="s">
        <v>27</v>
      </c>
      <c r="D17" s="72"/>
    </row>
    <row r="18" ht="20.25" customHeight="1" spans="1:4">
      <c r="A18" s="212"/>
      <c r="B18" s="72"/>
      <c r="C18" s="183" t="s">
        <v>28</v>
      </c>
      <c r="D18" s="72">
        <v>250000</v>
      </c>
    </row>
    <row r="19" ht="20.25" customHeight="1" spans="1:4">
      <c r="A19" s="212"/>
      <c r="B19" s="72"/>
      <c r="C19" s="183" t="s">
        <v>29</v>
      </c>
      <c r="D19" s="72"/>
    </row>
    <row r="20" ht="20.25" customHeight="1" spans="1:4">
      <c r="A20" s="212"/>
      <c r="B20" s="72"/>
      <c r="C20" s="183" t="s">
        <v>30</v>
      </c>
      <c r="D20" s="72"/>
    </row>
    <row r="21" ht="20.25" customHeight="1" spans="1:4">
      <c r="A21" s="212"/>
      <c r="B21" s="72"/>
      <c r="C21" s="183" t="s">
        <v>31</v>
      </c>
      <c r="D21" s="72"/>
    </row>
    <row r="22" ht="20.25" customHeight="1" spans="1:4">
      <c r="A22" s="212"/>
      <c r="B22" s="72"/>
      <c r="C22" s="183" t="s">
        <v>32</v>
      </c>
      <c r="D22" s="72"/>
    </row>
    <row r="23" ht="20.25" customHeight="1" spans="1:4">
      <c r="A23" s="212"/>
      <c r="B23" s="72"/>
      <c r="C23" s="183" t="s">
        <v>33</v>
      </c>
      <c r="D23" s="72"/>
    </row>
    <row r="24" ht="20.25" customHeight="1" spans="1:4">
      <c r="A24" s="212"/>
      <c r="B24" s="72"/>
      <c r="C24" s="183" t="s">
        <v>34</v>
      </c>
      <c r="D24" s="72"/>
    </row>
    <row r="25" ht="20.25" customHeight="1" spans="1:4">
      <c r="A25" s="212"/>
      <c r="B25" s="72"/>
      <c r="C25" s="183" t="s">
        <v>35</v>
      </c>
      <c r="D25" s="72">
        <v>4604631.12</v>
      </c>
    </row>
    <row r="26" ht="20.25" customHeight="1" spans="1:4">
      <c r="A26" s="212"/>
      <c r="B26" s="72"/>
      <c r="C26" s="183" t="s">
        <v>36</v>
      </c>
      <c r="D26" s="72"/>
    </row>
    <row r="27" ht="20.25" customHeight="1" spans="1:4">
      <c r="A27" s="212"/>
      <c r="B27" s="72"/>
      <c r="C27" s="183" t="s">
        <v>37</v>
      </c>
      <c r="D27" s="72"/>
    </row>
    <row r="28" ht="20.25" customHeight="1" spans="1:4">
      <c r="A28" s="212"/>
      <c r="B28" s="72"/>
      <c r="C28" s="183" t="s">
        <v>38</v>
      </c>
      <c r="D28" s="72"/>
    </row>
    <row r="29" ht="21" customHeight="1" spans="1:4">
      <c r="A29" s="212"/>
      <c r="B29" s="72"/>
      <c r="C29" s="183" t="s">
        <v>39</v>
      </c>
      <c r="D29" s="72"/>
    </row>
    <row r="30" ht="21" customHeight="1" spans="1:4">
      <c r="A30" s="213"/>
      <c r="B30" s="72"/>
      <c r="C30" s="183" t="s">
        <v>40</v>
      </c>
      <c r="D30" s="72"/>
    </row>
    <row r="31" ht="21" customHeight="1" spans="1:4">
      <c r="A31" s="213"/>
      <c r="B31" s="72"/>
      <c r="C31" s="183" t="s">
        <v>41</v>
      </c>
      <c r="D31" s="72"/>
    </row>
    <row r="32" ht="21" customHeight="1" spans="1:4">
      <c r="A32" s="213"/>
      <c r="B32" s="72"/>
      <c r="C32" s="183" t="s">
        <v>42</v>
      </c>
      <c r="D32" s="72"/>
    </row>
    <row r="33" ht="21" customHeight="1" spans="1:4">
      <c r="A33" s="213"/>
      <c r="B33" s="72"/>
      <c r="C33" s="183" t="s">
        <v>43</v>
      </c>
      <c r="D33" s="72"/>
    </row>
    <row r="34" ht="21" customHeight="1" spans="1:4">
      <c r="A34" s="213"/>
      <c r="B34" s="72"/>
      <c r="C34" s="183" t="s">
        <v>44</v>
      </c>
      <c r="D34" s="72"/>
    </row>
    <row r="35" ht="20.25" customHeight="1" spans="1:4">
      <c r="A35" s="213" t="s">
        <v>45</v>
      </c>
      <c r="B35" s="190">
        <v>96272566.42</v>
      </c>
      <c r="C35" s="188" t="s">
        <v>46</v>
      </c>
      <c r="D35" s="190">
        <v>96272566.42</v>
      </c>
    </row>
    <row r="36" ht="20.25" customHeight="1" spans="1:4">
      <c r="A36" s="210" t="s">
        <v>47</v>
      </c>
      <c r="B36" s="72"/>
      <c r="C36" s="185" t="s">
        <v>48</v>
      </c>
      <c r="D36" s="72"/>
    </row>
    <row r="37" ht="20.25" customHeight="1" spans="1:4">
      <c r="A37" s="210" t="s">
        <v>49</v>
      </c>
      <c r="B37" s="72"/>
      <c r="C37" s="185" t="s">
        <v>49</v>
      </c>
      <c r="D37" s="72"/>
    </row>
    <row r="38" ht="20.25" customHeight="1" spans="1:4">
      <c r="A38" s="210" t="s">
        <v>50</v>
      </c>
      <c r="B38" s="72"/>
      <c r="C38" s="185" t="s">
        <v>51</v>
      </c>
      <c r="D38" s="72"/>
    </row>
    <row r="39" ht="20.25" customHeight="1" spans="1:4">
      <c r="A39" s="214" t="s">
        <v>52</v>
      </c>
      <c r="B39" s="190">
        <v>96272566.42</v>
      </c>
      <c r="C39" s="188" t="s">
        <v>53</v>
      </c>
      <c r="D39" s="190">
        <f>D35+D36</f>
        <v>96272566.42</v>
      </c>
    </row>
  </sheetData>
  <mergeCells count="8">
    <mergeCell ref="A2:D2"/>
    <mergeCell ref="A3:B3"/>
    <mergeCell ref="A4:B4"/>
    <mergeCell ref="C4:D4"/>
    <mergeCell ref="A5:A6"/>
    <mergeCell ref="B5:B6"/>
    <mergeCell ref="C5:C6"/>
    <mergeCell ref="D5:D6"/>
  </mergeCells>
  <printOptions horizontalCentered="1"/>
  <pageMargins left="0.3" right="0.3" top="0.41" bottom="0.41" header="0.25" footer="0.25"/>
  <pageSetup paperSize="9" scale="83" orientation="landscape"/>
  <headerFooter>
    <oddHeader>&amp;L&amp;"黑体"&amp;19附件4</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ummaryRight="0"/>
    <pageSetUpPr fitToPage="1"/>
  </sheetPr>
  <dimension ref="A1:K8"/>
  <sheetViews>
    <sheetView showZeros="0" workbookViewId="0">
      <selection activeCell="E10" sqref="E10"/>
    </sheetView>
  </sheetViews>
  <sheetFormatPr defaultColWidth="10.6555555555556" defaultRowHeight="12" customHeight="1" outlineLevelRow="7"/>
  <cols>
    <col min="1" max="1" width="40" customWidth="1"/>
    <col min="2" max="2" width="26.3222222222222" customWidth="1"/>
    <col min="3" max="3" width="42.9777777777778" customWidth="1"/>
    <col min="4" max="5" width="19.3222222222222" customWidth="1"/>
    <col min="6" max="6" width="22.3222222222222" customWidth="1"/>
    <col min="7" max="7" width="12.3222222222222" customWidth="1"/>
    <col min="8" max="8" width="22.9777777777778" customWidth="1"/>
    <col min="9" max="10" width="12.3222222222222" customWidth="1"/>
    <col min="11" max="11" width="22" customWidth="1"/>
  </cols>
  <sheetData>
    <row r="1" ht="15" customHeight="1" spans="2:11">
      <c r="B1" s="84"/>
      <c r="K1" s="114" t="s">
        <v>382</v>
      </c>
    </row>
    <row r="2" ht="33" customHeight="1" spans="1:11">
      <c r="A2" s="76" t="s">
        <v>383</v>
      </c>
      <c r="B2" s="76"/>
      <c r="C2" s="76"/>
      <c r="D2" s="76"/>
      <c r="E2" s="76"/>
      <c r="F2" s="76"/>
      <c r="G2" s="76"/>
      <c r="H2" s="76"/>
      <c r="I2" s="76"/>
      <c r="J2" s="76"/>
      <c r="K2" s="76"/>
    </row>
    <row r="3" ht="17.25" customHeight="1" spans="1:3">
      <c r="A3" s="77" t="str">
        <f>"单位名称："&amp;"麻栗坡县民族中学"</f>
        <v>单位名称：麻栗坡县民族中学</v>
      </c>
      <c r="B3" s="78"/>
      <c r="C3" s="78"/>
    </row>
    <row r="4" ht="44.25" customHeight="1" spans="1:11">
      <c r="A4" s="69" t="s">
        <v>337</v>
      </c>
      <c r="B4" s="69" t="s">
        <v>195</v>
      </c>
      <c r="C4" s="69" t="s">
        <v>338</v>
      </c>
      <c r="D4" s="69" t="s">
        <v>339</v>
      </c>
      <c r="E4" s="69" t="s">
        <v>340</v>
      </c>
      <c r="F4" s="69" t="s">
        <v>341</v>
      </c>
      <c r="G4" s="79" t="s">
        <v>342</v>
      </c>
      <c r="H4" s="69" t="s">
        <v>343</v>
      </c>
      <c r="I4" s="79" t="s">
        <v>344</v>
      </c>
      <c r="J4" s="79" t="s">
        <v>345</v>
      </c>
      <c r="K4" s="69" t="s">
        <v>346</v>
      </c>
    </row>
    <row r="5" ht="19.5" customHeight="1" spans="1:11">
      <c r="A5" s="69">
        <v>1</v>
      </c>
      <c r="B5" s="69">
        <v>2</v>
      </c>
      <c r="C5" s="69">
        <v>3</v>
      </c>
      <c r="D5" s="69">
        <v>4</v>
      </c>
      <c r="E5" s="69">
        <v>5</v>
      </c>
      <c r="F5" s="79">
        <v>6</v>
      </c>
      <c r="G5" s="69">
        <v>7</v>
      </c>
      <c r="H5" s="79">
        <v>8</v>
      </c>
      <c r="I5" s="79">
        <v>9</v>
      </c>
      <c r="J5" s="69">
        <v>10</v>
      </c>
      <c r="K5" s="69">
        <v>11</v>
      </c>
    </row>
    <row r="6" ht="40.5" customHeight="1" spans="1:11">
      <c r="A6" s="70"/>
      <c r="B6" s="142"/>
      <c r="C6" s="70"/>
      <c r="D6" s="70"/>
      <c r="E6" s="70"/>
      <c r="F6" s="70"/>
      <c r="G6" s="70"/>
      <c r="H6" s="70"/>
      <c r="I6" s="70"/>
      <c r="J6" s="70"/>
      <c r="K6" s="70"/>
    </row>
    <row r="7" ht="40.5" customHeight="1" spans="1:11">
      <c r="A7" s="70"/>
      <c r="B7" s="142"/>
      <c r="C7" s="70"/>
      <c r="D7" s="70"/>
      <c r="E7" s="70"/>
      <c r="F7" s="70"/>
      <c r="G7" s="71"/>
      <c r="H7" s="70"/>
      <c r="I7" s="71"/>
      <c r="J7" s="71"/>
      <c r="K7" s="70"/>
    </row>
    <row r="8" customHeight="1" spans="1:1">
      <c r="A8" t="s">
        <v>384</v>
      </c>
    </row>
  </sheetData>
  <mergeCells count="2">
    <mergeCell ref="A2:K2"/>
    <mergeCell ref="A3:I3"/>
  </mergeCells>
  <printOptions horizontalCentered="1"/>
  <pageMargins left="0.79" right="0.79" top="0.59" bottom="0.59" header="0" footer="0"/>
  <pageSetup paperSize="9" scale="6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ummaryRight="0"/>
    <pageSetUpPr fitToPage="1"/>
  </sheetPr>
  <dimension ref="A1:F10"/>
  <sheetViews>
    <sheetView showZeros="0" workbookViewId="0">
      <selection activeCell="A3" sqref="A3:C3"/>
    </sheetView>
  </sheetViews>
  <sheetFormatPr defaultColWidth="10.6555555555556" defaultRowHeight="14.25" customHeight="1" outlineLevelCol="5"/>
  <cols>
    <col min="1" max="1" width="42.8222222222222" customWidth="1"/>
    <col min="2" max="2" width="19.6555555555556" customWidth="1"/>
    <col min="3" max="3" width="40.9777777777778" customWidth="1"/>
    <col min="4" max="6" width="33.3333333333333" customWidth="1"/>
  </cols>
  <sheetData>
    <row r="1" ht="15.75" customHeight="1" spans="1:6">
      <c r="A1" s="128">
        <v>1</v>
      </c>
      <c r="B1" s="129">
        <v>0</v>
      </c>
      <c r="C1" s="128">
        <v>1</v>
      </c>
      <c r="D1" s="130"/>
      <c r="E1" s="130"/>
      <c r="F1" s="127" t="s">
        <v>385</v>
      </c>
    </row>
    <row r="2" ht="36.75" customHeight="1" spans="1:6">
      <c r="A2" s="131" t="s">
        <v>386</v>
      </c>
      <c r="B2" s="131" t="s">
        <v>386</v>
      </c>
      <c r="C2" s="131"/>
      <c r="D2" s="131"/>
      <c r="E2" s="131"/>
      <c r="F2" s="131"/>
    </row>
    <row r="3" ht="13.5" customHeight="1" spans="1:6">
      <c r="A3" s="77" t="str">
        <f>"单位名称："&amp;"麻栗坡县民族中学"</f>
        <v>单位名称：麻栗坡县民族中学</v>
      </c>
      <c r="B3" s="77" t="str">
        <f>"单位名称："&amp;"麻栗坡县民族中学"</f>
        <v>单位名称：麻栗坡县民族中学</v>
      </c>
      <c r="C3" s="77"/>
      <c r="D3" s="130"/>
      <c r="E3" s="130"/>
      <c r="F3" s="127" t="s">
        <v>2</v>
      </c>
    </row>
    <row r="4" ht="19.5" customHeight="1" spans="1:6">
      <c r="A4" s="132" t="s">
        <v>194</v>
      </c>
      <c r="B4" s="133" t="s">
        <v>76</v>
      </c>
      <c r="C4" s="134" t="s">
        <v>77</v>
      </c>
      <c r="D4" s="88" t="s">
        <v>387</v>
      </c>
      <c r="E4" s="88"/>
      <c r="F4" s="89"/>
    </row>
    <row r="5" ht="18.75" customHeight="1" spans="1:6">
      <c r="A5" s="135"/>
      <c r="B5" s="136"/>
      <c r="C5" s="123"/>
      <c r="D5" s="122" t="s">
        <v>58</v>
      </c>
      <c r="E5" s="122" t="s">
        <v>78</v>
      </c>
      <c r="F5" s="122" t="s">
        <v>79</v>
      </c>
    </row>
    <row r="6" ht="18.75" customHeight="1" spans="1:6">
      <c r="A6" s="135">
        <v>1</v>
      </c>
      <c r="B6" s="137" t="s">
        <v>178</v>
      </c>
      <c r="C6" s="123">
        <v>3</v>
      </c>
      <c r="D6" s="122">
        <v>4</v>
      </c>
      <c r="E6" s="122">
        <v>5</v>
      </c>
      <c r="F6" s="122">
        <v>6</v>
      </c>
    </row>
    <row r="7" ht="21" customHeight="1" spans="1:6">
      <c r="A7" s="70"/>
      <c r="B7" s="70"/>
      <c r="C7" s="70"/>
      <c r="D7" s="72"/>
      <c r="E7" s="72"/>
      <c r="F7" s="72"/>
    </row>
    <row r="8" ht="21" customHeight="1" spans="1:6">
      <c r="A8" s="70"/>
      <c r="B8" s="70"/>
      <c r="C8" s="70"/>
      <c r="D8" s="72"/>
      <c r="E8" s="72"/>
      <c r="F8" s="72"/>
    </row>
    <row r="9" ht="18.75" customHeight="1" spans="1:6">
      <c r="A9" s="138" t="s">
        <v>132</v>
      </c>
      <c r="B9" s="139" t="s">
        <v>132</v>
      </c>
      <c r="C9" s="140" t="s">
        <v>132</v>
      </c>
      <c r="D9" s="72"/>
      <c r="E9" s="72"/>
      <c r="F9" s="72"/>
    </row>
    <row r="10" customHeight="1" spans="1:1">
      <c r="A10" s="141" t="s">
        <v>388</v>
      </c>
    </row>
  </sheetData>
  <mergeCells count="7">
    <mergeCell ref="A2:F2"/>
    <mergeCell ref="A3:C3"/>
    <mergeCell ref="D4:F4"/>
    <mergeCell ref="A9:C9"/>
    <mergeCell ref="A4:A5"/>
    <mergeCell ref="B4:B5"/>
    <mergeCell ref="C4:C5"/>
  </mergeCells>
  <printOptions horizontalCentered="1"/>
  <pageMargins left="0.3" right="0.3" top="0.46" bottom="0.46" header="0.4" footer="0.4"/>
  <pageSetup paperSize="9" scale="9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outlinePr summaryBelow="0" summaryRight="0"/>
    <pageSetUpPr fitToPage="1"/>
  </sheetPr>
  <dimension ref="A1:Q10"/>
  <sheetViews>
    <sheetView showZeros="0" workbookViewId="0">
      <selection activeCell="L9" sqref="L9"/>
    </sheetView>
  </sheetViews>
  <sheetFormatPr defaultColWidth="10.6555555555556" defaultRowHeight="14.25" customHeight="1"/>
  <cols>
    <col min="1" max="1" width="45.6555555555556" customWidth="1"/>
    <col min="2" max="2" width="25.3333333333333" customWidth="1"/>
    <col min="3" max="3" width="41.1555555555556" customWidth="1"/>
    <col min="4" max="4" width="9" customWidth="1"/>
    <col min="5" max="5" width="12" customWidth="1"/>
    <col min="6" max="17" width="19.3333333333333" customWidth="1"/>
  </cols>
  <sheetData>
    <row r="1" ht="15.75" customHeight="1" spans="1:17">
      <c r="A1" s="82"/>
      <c r="B1" s="82"/>
      <c r="C1" s="82"/>
      <c r="D1" s="82"/>
      <c r="E1" s="82"/>
      <c r="F1" s="82"/>
      <c r="G1" s="82"/>
      <c r="H1" s="82"/>
      <c r="I1" s="82"/>
      <c r="J1" s="82"/>
      <c r="O1" s="81"/>
      <c r="P1" s="81"/>
      <c r="Q1" s="60" t="s">
        <v>389</v>
      </c>
    </row>
    <row r="2" ht="35.25" customHeight="1" spans="1:17">
      <c r="A2" s="61" t="s">
        <v>390</v>
      </c>
      <c r="B2" s="61"/>
      <c r="C2" s="61"/>
      <c r="D2" s="61"/>
      <c r="E2" s="61"/>
      <c r="F2" s="61"/>
      <c r="G2" s="61"/>
      <c r="H2" s="61"/>
      <c r="I2" s="61"/>
      <c r="J2" s="61"/>
      <c r="K2" s="61"/>
      <c r="L2" s="61"/>
      <c r="M2" s="61"/>
      <c r="N2" s="61"/>
      <c r="O2" s="61"/>
      <c r="P2" s="61"/>
      <c r="Q2" s="61"/>
    </row>
    <row r="3" ht="18.75" customHeight="1" spans="1:17">
      <c r="A3" s="62" t="str">
        <f>"单位名称："&amp;"麻栗坡县民族中学"</f>
        <v>单位名称：麻栗坡县民族中学</v>
      </c>
      <c r="B3" s="62"/>
      <c r="C3" s="62"/>
      <c r="D3" s="62"/>
      <c r="E3" s="62"/>
      <c r="F3" s="62"/>
      <c r="G3" s="121"/>
      <c r="H3" s="121"/>
      <c r="I3" s="121"/>
      <c r="J3" s="121"/>
      <c r="O3" s="115"/>
      <c r="P3" s="115"/>
      <c r="Q3" s="127" t="s">
        <v>185</v>
      </c>
    </row>
    <row r="4" ht="15.75" customHeight="1" spans="1:17">
      <c r="A4" s="64" t="s">
        <v>391</v>
      </c>
      <c r="B4" s="102" t="s">
        <v>392</v>
      </c>
      <c r="C4" s="102" t="s">
        <v>393</v>
      </c>
      <c r="D4" s="102" t="s">
        <v>394</v>
      </c>
      <c r="E4" s="102" t="s">
        <v>395</v>
      </c>
      <c r="F4" s="102" t="s">
        <v>396</v>
      </c>
      <c r="G4" s="66" t="s">
        <v>201</v>
      </c>
      <c r="H4" s="66"/>
      <c r="I4" s="66"/>
      <c r="J4" s="66"/>
      <c r="K4" s="66"/>
      <c r="L4" s="66"/>
      <c r="M4" s="66"/>
      <c r="N4" s="66"/>
      <c r="O4" s="66"/>
      <c r="P4" s="66"/>
      <c r="Q4" s="67"/>
    </row>
    <row r="5" ht="17.25" customHeight="1" spans="1:17">
      <c r="A5" s="104"/>
      <c r="B5" s="105"/>
      <c r="C5" s="105"/>
      <c r="D5" s="105"/>
      <c r="E5" s="105"/>
      <c r="F5" s="105"/>
      <c r="G5" s="105" t="s">
        <v>58</v>
      </c>
      <c r="H5" s="105" t="s">
        <v>61</v>
      </c>
      <c r="I5" s="105" t="s">
        <v>397</v>
      </c>
      <c r="J5" s="105" t="s">
        <v>398</v>
      </c>
      <c r="K5" s="106" t="s">
        <v>399</v>
      </c>
      <c r="L5" s="117" t="s">
        <v>81</v>
      </c>
      <c r="M5" s="117"/>
      <c r="N5" s="117"/>
      <c r="O5" s="117"/>
      <c r="P5" s="117"/>
      <c r="Q5" s="107"/>
    </row>
    <row r="6" ht="54" customHeight="1" spans="1:17">
      <c r="A6" s="68"/>
      <c r="B6" s="107"/>
      <c r="C6" s="107"/>
      <c r="D6" s="107"/>
      <c r="E6" s="107"/>
      <c r="F6" s="107"/>
      <c r="G6" s="107"/>
      <c r="H6" s="107" t="s">
        <v>60</v>
      </c>
      <c r="I6" s="107"/>
      <c r="J6" s="107"/>
      <c r="K6" s="108"/>
      <c r="L6" s="107" t="s">
        <v>60</v>
      </c>
      <c r="M6" s="107" t="s">
        <v>67</v>
      </c>
      <c r="N6" s="107" t="s">
        <v>210</v>
      </c>
      <c r="O6" s="118" t="s">
        <v>69</v>
      </c>
      <c r="P6" s="108" t="s">
        <v>70</v>
      </c>
      <c r="Q6" s="107" t="s">
        <v>71</v>
      </c>
    </row>
    <row r="7" ht="19.5" customHeight="1" spans="1:17">
      <c r="A7" s="91">
        <v>1</v>
      </c>
      <c r="B7" s="122">
        <v>2</v>
      </c>
      <c r="C7" s="122">
        <v>3</v>
      </c>
      <c r="D7" s="122">
        <v>4</v>
      </c>
      <c r="E7" s="122">
        <v>5</v>
      </c>
      <c r="F7" s="122">
        <v>6</v>
      </c>
      <c r="G7" s="123">
        <v>7</v>
      </c>
      <c r="H7" s="123">
        <v>8</v>
      </c>
      <c r="I7" s="123">
        <v>9</v>
      </c>
      <c r="J7" s="123">
        <v>10</v>
      </c>
      <c r="K7" s="123">
        <v>11</v>
      </c>
      <c r="L7" s="123">
        <v>12</v>
      </c>
      <c r="M7" s="123">
        <v>13</v>
      </c>
      <c r="N7" s="123">
        <v>14</v>
      </c>
      <c r="O7" s="123">
        <v>15</v>
      </c>
      <c r="P7" s="123">
        <v>16</v>
      </c>
      <c r="Q7" s="123">
        <v>17</v>
      </c>
    </row>
    <row r="8" ht="21" customHeight="1" spans="1:17">
      <c r="A8" s="70" t="s">
        <v>73</v>
      </c>
      <c r="B8" s="124"/>
      <c r="C8" s="124"/>
      <c r="D8" s="124"/>
      <c r="E8" s="125">
        <v>1</v>
      </c>
      <c r="F8" s="125"/>
      <c r="G8" s="125">
        <v>6550100</v>
      </c>
      <c r="H8" s="125"/>
      <c r="I8" s="125"/>
      <c r="J8" s="125"/>
      <c r="K8" s="125"/>
      <c r="L8" s="125">
        <v>6550100</v>
      </c>
      <c r="M8" s="125"/>
      <c r="N8" s="125"/>
      <c r="O8" s="125"/>
      <c r="P8" s="125"/>
      <c r="Q8" s="125">
        <v>6550100</v>
      </c>
    </row>
    <row r="9" ht="21" customHeight="1" spans="1:17">
      <c r="A9" s="126" t="s">
        <v>327</v>
      </c>
      <c r="B9" s="70" t="s">
        <v>400</v>
      </c>
      <c r="C9" s="70" t="s">
        <v>401</v>
      </c>
      <c r="D9" s="71" t="s">
        <v>353</v>
      </c>
      <c r="E9" s="125">
        <v>1</v>
      </c>
      <c r="F9" s="125"/>
      <c r="G9" s="125">
        <v>6550100</v>
      </c>
      <c r="H9" s="125"/>
      <c r="I9" s="125"/>
      <c r="J9" s="125"/>
      <c r="K9" s="125"/>
      <c r="L9" s="125">
        <v>6550100</v>
      </c>
      <c r="M9" s="125"/>
      <c r="N9" s="125"/>
      <c r="O9" s="125"/>
      <c r="P9" s="125"/>
      <c r="Q9" s="125">
        <v>6550100</v>
      </c>
    </row>
    <row r="10" ht="21" customHeight="1" spans="1:17">
      <c r="A10" s="110" t="s">
        <v>132</v>
      </c>
      <c r="B10" s="111"/>
      <c r="C10" s="111"/>
      <c r="D10" s="111"/>
      <c r="E10" s="112"/>
      <c r="F10" s="125"/>
      <c r="G10" s="125">
        <v>6550100</v>
      </c>
      <c r="H10" s="125"/>
      <c r="I10" s="125"/>
      <c r="J10" s="125"/>
      <c r="K10" s="125"/>
      <c r="L10" s="125">
        <v>6550100</v>
      </c>
      <c r="M10" s="125"/>
      <c r="N10" s="125"/>
      <c r="O10" s="125"/>
      <c r="P10" s="125"/>
      <c r="Q10" s="125">
        <v>6550100</v>
      </c>
    </row>
  </sheetData>
  <mergeCells count="16">
    <mergeCell ref="A2:Q2"/>
    <mergeCell ref="A3:F3"/>
    <mergeCell ref="G4:Q4"/>
    <mergeCell ref="L5:Q5"/>
    <mergeCell ref="A10:E10"/>
    <mergeCell ref="A4:A6"/>
    <mergeCell ref="B4:B6"/>
    <mergeCell ref="C4:C6"/>
    <mergeCell ref="D4:D6"/>
    <mergeCell ref="E4:E6"/>
    <mergeCell ref="F4:F6"/>
    <mergeCell ref="G5:G6"/>
    <mergeCell ref="H5:H6"/>
    <mergeCell ref="I5:I6"/>
    <mergeCell ref="J5:J6"/>
    <mergeCell ref="K5:K6"/>
  </mergeCells>
  <printOptions horizontalCentered="1"/>
  <pageMargins left="0.79" right="0.79" top="0.59" bottom="0.59"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outlinePr summaryBelow="0" summaryRight="0"/>
    <pageSetUpPr fitToPage="1"/>
  </sheetPr>
  <dimension ref="A1:Q11"/>
  <sheetViews>
    <sheetView showZeros="0" workbookViewId="0">
      <selection activeCell="A11" sqref="A11"/>
    </sheetView>
  </sheetViews>
  <sheetFormatPr defaultColWidth="10.6555555555556" defaultRowHeight="14.25" customHeight="1"/>
  <cols>
    <col min="1" max="1" width="56.9777777777778" customWidth="1"/>
    <col min="2" max="6" width="25.5" customWidth="1"/>
    <col min="7" max="17" width="22.1555555555556" customWidth="1"/>
  </cols>
  <sheetData>
    <row r="1" ht="13.5" customHeight="1" spans="1:17">
      <c r="A1" s="98"/>
      <c r="B1" s="98"/>
      <c r="C1" s="99"/>
      <c r="D1" s="99"/>
      <c r="E1" s="99"/>
      <c r="F1" s="98"/>
      <c r="G1" s="98"/>
      <c r="H1" s="98"/>
      <c r="I1" s="98"/>
      <c r="J1" s="98"/>
      <c r="K1" s="113"/>
      <c r="L1" s="98"/>
      <c r="M1" s="98"/>
      <c r="N1" s="98"/>
      <c r="O1" s="81"/>
      <c r="P1" s="114"/>
      <c r="Q1" s="119" t="s">
        <v>402</v>
      </c>
    </row>
    <row r="2" ht="34.5" customHeight="1" spans="1:17">
      <c r="A2" s="61" t="s">
        <v>403</v>
      </c>
      <c r="B2" s="61"/>
      <c r="C2" s="61"/>
      <c r="D2" s="61"/>
      <c r="E2" s="61"/>
      <c r="F2" s="61"/>
      <c r="G2" s="61"/>
      <c r="H2" s="61"/>
      <c r="I2" s="61"/>
      <c r="J2" s="61"/>
      <c r="K2" s="61"/>
      <c r="L2" s="61"/>
      <c r="M2" s="61"/>
      <c r="N2" s="61"/>
      <c r="O2" s="61"/>
      <c r="P2" s="61"/>
      <c r="Q2" s="61"/>
    </row>
    <row r="3" ht="18.75" customHeight="1" spans="1:17">
      <c r="A3" s="100" t="str">
        <f>"单位名称："&amp;"麻栗坡县民族中学"</f>
        <v>单位名称：麻栗坡县民族中学</v>
      </c>
      <c r="B3" s="100"/>
      <c r="C3" s="100"/>
      <c r="D3" s="100"/>
      <c r="E3" s="100"/>
      <c r="F3" s="100"/>
      <c r="G3" s="101"/>
      <c r="H3" s="101"/>
      <c r="I3" s="101"/>
      <c r="J3" s="101"/>
      <c r="K3" s="113"/>
      <c r="L3" s="98"/>
      <c r="M3" s="98"/>
      <c r="N3" s="98"/>
      <c r="O3" s="115"/>
      <c r="P3" s="116"/>
      <c r="Q3" s="120" t="s">
        <v>185</v>
      </c>
    </row>
    <row r="4" ht="18.75" customHeight="1" spans="1:17">
      <c r="A4" s="64" t="s">
        <v>391</v>
      </c>
      <c r="B4" s="102" t="s">
        <v>404</v>
      </c>
      <c r="C4" s="103" t="s">
        <v>405</v>
      </c>
      <c r="D4" s="103" t="s">
        <v>406</v>
      </c>
      <c r="E4" s="103" t="s">
        <v>407</v>
      </c>
      <c r="F4" s="102" t="s">
        <v>408</v>
      </c>
      <c r="G4" s="66" t="s">
        <v>201</v>
      </c>
      <c r="H4" s="66"/>
      <c r="I4" s="66"/>
      <c r="J4" s="66"/>
      <c r="K4" s="66"/>
      <c r="L4" s="66"/>
      <c r="M4" s="66"/>
      <c r="N4" s="66"/>
      <c r="O4" s="66"/>
      <c r="P4" s="66"/>
      <c r="Q4" s="67"/>
    </row>
    <row r="5" ht="17.25" customHeight="1" spans="1:17">
      <c r="A5" s="104"/>
      <c r="B5" s="105"/>
      <c r="C5" s="106"/>
      <c r="D5" s="106"/>
      <c r="E5" s="106"/>
      <c r="F5" s="105"/>
      <c r="G5" s="105" t="s">
        <v>58</v>
      </c>
      <c r="H5" s="105" t="s">
        <v>61</v>
      </c>
      <c r="I5" s="105" t="s">
        <v>397</v>
      </c>
      <c r="J5" s="105" t="s">
        <v>398</v>
      </c>
      <c r="K5" s="106" t="s">
        <v>399</v>
      </c>
      <c r="L5" s="117" t="s">
        <v>81</v>
      </c>
      <c r="M5" s="117"/>
      <c r="N5" s="117"/>
      <c r="O5" s="117"/>
      <c r="P5" s="117"/>
      <c r="Q5" s="107"/>
    </row>
    <row r="6" ht="54" customHeight="1" spans="1:17">
      <c r="A6" s="68"/>
      <c r="B6" s="107"/>
      <c r="C6" s="108"/>
      <c r="D6" s="108"/>
      <c r="E6" s="108"/>
      <c r="F6" s="107"/>
      <c r="G6" s="107"/>
      <c r="H6" s="107"/>
      <c r="I6" s="107"/>
      <c r="J6" s="107"/>
      <c r="K6" s="108"/>
      <c r="L6" s="107" t="s">
        <v>60</v>
      </c>
      <c r="M6" s="107" t="s">
        <v>67</v>
      </c>
      <c r="N6" s="107" t="s">
        <v>210</v>
      </c>
      <c r="O6" s="118" t="s">
        <v>69</v>
      </c>
      <c r="P6" s="108" t="s">
        <v>70</v>
      </c>
      <c r="Q6" s="107" t="s">
        <v>71</v>
      </c>
    </row>
    <row r="7" ht="19.5" customHeight="1" spans="1:17">
      <c r="A7" s="109">
        <v>1</v>
      </c>
      <c r="B7" s="109">
        <v>2</v>
      </c>
      <c r="C7" s="109">
        <v>3</v>
      </c>
      <c r="D7" s="109">
        <v>4</v>
      </c>
      <c r="E7" s="109">
        <v>5</v>
      </c>
      <c r="F7" s="109">
        <v>6</v>
      </c>
      <c r="G7" s="109">
        <v>7</v>
      </c>
      <c r="H7" s="109">
        <v>8</v>
      </c>
      <c r="I7" s="109">
        <v>9</v>
      </c>
      <c r="J7" s="109">
        <v>10</v>
      </c>
      <c r="K7" s="109">
        <v>11</v>
      </c>
      <c r="L7" s="109">
        <v>12</v>
      </c>
      <c r="M7" s="109">
        <v>13</v>
      </c>
      <c r="N7" s="109">
        <v>14</v>
      </c>
      <c r="O7" s="109">
        <v>15</v>
      </c>
      <c r="P7" s="109">
        <v>16</v>
      </c>
      <c r="Q7" s="109">
        <v>17</v>
      </c>
    </row>
    <row r="8" ht="21" customHeight="1" spans="1:17">
      <c r="A8" s="70"/>
      <c r="B8" s="70"/>
      <c r="C8" s="70"/>
      <c r="D8" s="70"/>
      <c r="E8" s="70"/>
      <c r="F8" s="70"/>
      <c r="G8" s="72"/>
      <c r="H8" s="72"/>
      <c r="I8" s="72"/>
      <c r="J8" s="72"/>
      <c r="K8" s="72"/>
      <c r="L8" s="72"/>
      <c r="M8" s="72"/>
      <c r="N8" s="72"/>
      <c r="O8" s="72"/>
      <c r="P8" s="72"/>
      <c r="Q8" s="72"/>
    </row>
    <row r="9" ht="21" customHeight="1" spans="1:17">
      <c r="A9" s="70"/>
      <c r="B9" s="70"/>
      <c r="C9" s="70"/>
      <c r="D9" s="70"/>
      <c r="E9" s="70"/>
      <c r="F9" s="70"/>
      <c r="G9" s="72"/>
      <c r="H9" s="72"/>
      <c r="I9" s="72"/>
      <c r="J9" s="72"/>
      <c r="K9" s="72"/>
      <c r="L9" s="72"/>
      <c r="M9" s="72"/>
      <c r="N9" s="72"/>
      <c r="O9" s="72"/>
      <c r="P9" s="72"/>
      <c r="Q9" s="72"/>
    </row>
    <row r="10" ht="21" customHeight="1" spans="1:17">
      <c r="A10" s="110" t="s">
        <v>132</v>
      </c>
      <c r="B10" s="111"/>
      <c r="C10" s="111"/>
      <c r="D10" s="111"/>
      <c r="E10" s="111"/>
      <c r="F10" s="112"/>
      <c r="G10" s="72"/>
      <c r="H10" s="72"/>
      <c r="I10" s="72"/>
      <c r="J10" s="72"/>
      <c r="K10" s="72"/>
      <c r="L10" s="72"/>
      <c r="M10" s="72"/>
      <c r="N10" s="72"/>
      <c r="O10" s="72"/>
      <c r="P10" s="72"/>
      <c r="Q10" s="72"/>
    </row>
    <row r="11" customHeight="1" spans="1:1">
      <c r="A11" t="s">
        <v>409</v>
      </c>
    </row>
  </sheetData>
  <mergeCells count="16">
    <mergeCell ref="A2:Q2"/>
    <mergeCell ref="A3:F3"/>
    <mergeCell ref="G4:Q4"/>
    <mergeCell ref="L5:Q5"/>
    <mergeCell ref="A10:F10"/>
    <mergeCell ref="A4:A6"/>
    <mergeCell ref="B4:B6"/>
    <mergeCell ref="C4:C6"/>
    <mergeCell ref="D4:D6"/>
    <mergeCell ref="E4:E6"/>
    <mergeCell ref="F4:F6"/>
    <mergeCell ref="G5:G6"/>
    <mergeCell ref="H5:H6"/>
    <mergeCell ref="I5:I6"/>
    <mergeCell ref="J5:J6"/>
    <mergeCell ref="K5:K6"/>
  </mergeCells>
  <printOptions horizontalCentered="1"/>
  <pageMargins left="0.79" right="0.79" top="0.59" bottom="0.59" header="0" footer="0"/>
  <pageSetup paperSize="9" scale="6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outlinePr summaryBelow="0" summaryRight="0"/>
    <pageSetUpPr fitToPage="1"/>
  </sheetPr>
  <dimension ref="A1:L10"/>
  <sheetViews>
    <sheetView showZeros="0" workbookViewId="0">
      <selection activeCell="C19" sqref="C19"/>
    </sheetView>
  </sheetViews>
  <sheetFormatPr defaultColWidth="10.6555555555556" defaultRowHeight="14.25" customHeight="1"/>
  <cols>
    <col min="1" max="1" width="44" customWidth="1"/>
    <col min="2" max="4" width="20.5" customWidth="1"/>
    <col min="5" max="11" width="21.1555555555556" customWidth="1"/>
    <col min="12" max="12" width="20.5" customWidth="1"/>
  </cols>
  <sheetData>
    <row r="1" ht="19.5" customHeight="1" spans="1:12">
      <c r="A1" s="82"/>
      <c r="B1" s="82"/>
      <c r="C1" s="82"/>
      <c r="D1" s="83"/>
      <c r="G1" s="84"/>
      <c r="H1" s="84"/>
      <c r="L1" s="81" t="s">
        <v>410</v>
      </c>
    </row>
    <row r="2" ht="48" customHeight="1" spans="1:12">
      <c r="A2" s="61" t="s">
        <v>411</v>
      </c>
      <c r="B2" s="61"/>
      <c r="C2" s="61"/>
      <c r="D2" s="61"/>
      <c r="E2" s="61"/>
      <c r="F2" s="61"/>
      <c r="G2" s="61"/>
      <c r="H2" s="61"/>
      <c r="I2" s="61"/>
      <c r="J2" s="61"/>
      <c r="K2" s="61"/>
      <c r="L2" s="61"/>
    </row>
    <row r="3" ht="18" customHeight="1" spans="1:12">
      <c r="A3" s="85" t="str">
        <f>"单位名称："&amp;"麻栗坡县民族中学"</f>
        <v>单位名称：麻栗坡县民族中学</v>
      </c>
      <c r="B3" s="85"/>
      <c r="C3" s="85"/>
      <c r="D3" s="85"/>
      <c r="G3" s="84"/>
      <c r="H3" s="84"/>
      <c r="L3" s="96" t="s">
        <v>185</v>
      </c>
    </row>
    <row r="4" ht="19.5" customHeight="1" spans="1:12">
      <c r="A4" s="86" t="s">
        <v>412</v>
      </c>
      <c r="B4" s="87" t="s">
        <v>201</v>
      </c>
      <c r="C4" s="88"/>
      <c r="D4" s="89"/>
      <c r="E4" s="90" t="s">
        <v>413</v>
      </c>
      <c r="F4" s="90"/>
      <c r="G4" s="90"/>
      <c r="H4" s="90"/>
      <c r="I4" s="90"/>
      <c r="J4" s="90"/>
      <c r="K4" s="90"/>
      <c r="L4" s="97"/>
    </row>
    <row r="5" ht="40.5" customHeight="1" spans="1:12">
      <c r="A5" s="91"/>
      <c r="B5" s="92" t="s">
        <v>58</v>
      </c>
      <c r="C5" s="92" t="s">
        <v>61</v>
      </c>
      <c r="D5" s="93" t="s">
        <v>414</v>
      </c>
      <c r="E5" s="79" t="s">
        <v>415</v>
      </c>
      <c r="F5" s="79" t="s">
        <v>416</v>
      </c>
      <c r="G5" s="79" t="s">
        <v>417</v>
      </c>
      <c r="H5" s="79" t="s">
        <v>418</v>
      </c>
      <c r="I5" s="79" t="s">
        <v>419</v>
      </c>
      <c r="J5" s="79" t="s">
        <v>420</v>
      </c>
      <c r="K5" s="94" t="s">
        <v>421</v>
      </c>
      <c r="L5" s="69" t="s">
        <v>422</v>
      </c>
    </row>
    <row r="6" ht="19.5" customHeight="1" spans="1:12">
      <c r="A6" s="94">
        <v>1</v>
      </c>
      <c r="B6" s="94">
        <v>2</v>
      </c>
      <c r="C6" s="94">
        <v>3</v>
      </c>
      <c r="D6" s="87">
        <v>4</v>
      </c>
      <c r="E6" s="87">
        <v>5</v>
      </c>
      <c r="F6" s="87">
        <v>6</v>
      </c>
      <c r="G6" s="87"/>
      <c r="H6" s="87"/>
      <c r="I6" s="87">
        <v>7</v>
      </c>
      <c r="J6" s="87">
        <v>8</v>
      </c>
      <c r="K6" s="87">
        <v>9</v>
      </c>
      <c r="L6" s="87">
        <v>10</v>
      </c>
    </row>
    <row r="7" ht="19.5" customHeight="1" spans="1:12">
      <c r="A7" s="70"/>
      <c r="B7" s="72"/>
      <c r="C7" s="72"/>
      <c r="D7" s="72"/>
      <c r="E7" s="72"/>
      <c r="F7" s="72"/>
      <c r="G7" s="72"/>
      <c r="H7" s="72"/>
      <c r="I7" s="72"/>
      <c r="J7" s="72"/>
      <c r="K7" s="72"/>
      <c r="L7" s="72"/>
    </row>
    <row r="8" ht="19.5" customHeight="1" spans="1:12">
      <c r="A8" s="70"/>
      <c r="B8" s="72"/>
      <c r="C8" s="72"/>
      <c r="D8" s="72"/>
      <c r="E8" s="72"/>
      <c r="F8" s="72"/>
      <c r="G8" s="72"/>
      <c r="H8" s="72"/>
      <c r="I8" s="72"/>
      <c r="J8" s="72"/>
      <c r="K8" s="72"/>
      <c r="L8" s="72"/>
    </row>
    <row r="9" ht="21" customHeight="1" spans="1:12">
      <c r="A9" s="95" t="s">
        <v>58</v>
      </c>
      <c r="B9" s="72"/>
      <c r="C9" s="72"/>
      <c r="D9" s="72"/>
      <c r="E9" s="72"/>
      <c r="F9" s="72"/>
      <c r="G9" s="72"/>
      <c r="H9" s="72"/>
      <c r="I9" s="72"/>
      <c r="J9" s="72"/>
      <c r="K9" s="72"/>
      <c r="L9" s="72"/>
    </row>
    <row r="10" customHeight="1" spans="1:1">
      <c r="A10" s="80" t="s">
        <v>423</v>
      </c>
    </row>
  </sheetData>
  <mergeCells count="5">
    <mergeCell ref="A2:L2"/>
    <mergeCell ref="A3:D3"/>
    <mergeCell ref="B4:D4"/>
    <mergeCell ref="E4:L4"/>
    <mergeCell ref="A4:A5"/>
  </mergeCells>
  <printOptions horizontalCentered="1"/>
  <pageMargins left="0.79" right="0.79" top="0.59" bottom="0.59" header="0" footer="0"/>
  <pageSetup paperSize="9" scale="58"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outlinePr summaryBelow="0" summaryRight="0"/>
    <pageSetUpPr fitToPage="1"/>
  </sheetPr>
  <dimension ref="A1:J8"/>
  <sheetViews>
    <sheetView showZeros="0" workbookViewId="0">
      <selection activeCell="F9" sqref="F9"/>
    </sheetView>
  </sheetViews>
  <sheetFormatPr defaultColWidth="10.6555555555556" defaultRowHeight="12" customHeight="1" outlineLevelRow="7"/>
  <cols>
    <col min="1" max="1" width="40" customWidth="1"/>
    <col min="2" max="2" width="41.1555555555556" customWidth="1"/>
    <col min="3" max="4" width="18.9777777777778" customWidth="1"/>
    <col min="5" max="5" width="27.5" customWidth="1"/>
    <col min="6" max="6" width="13.1555555555556" customWidth="1"/>
    <col min="7" max="7" width="21.4777777777778" customWidth="1"/>
    <col min="8" max="9" width="11.6555555555556" customWidth="1"/>
    <col min="10" max="10" width="28.1555555555556" customWidth="1"/>
  </cols>
  <sheetData>
    <row r="1" ht="19.5" customHeight="1" spans="10:10">
      <c r="J1" s="81" t="s">
        <v>424</v>
      </c>
    </row>
    <row r="2" ht="36" customHeight="1" spans="1:10">
      <c r="A2" s="76" t="s">
        <v>425</v>
      </c>
      <c r="B2" s="76"/>
      <c r="C2" s="76"/>
      <c r="D2" s="76"/>
      <c r="E2" s="76"/>
      <c r="F2" s="76"/>
      <c r="G2" s="76"/>
      <c r="H2" s="76"/>
      <c r="I2" s="76"/>
      <c r="J2" s="76"/>
    </row>
    <row r="3" ht="17.25" customHeight="1" spans="1:2">
      <c r="A3" s="77" t="str">
        <f>"单位名称："&amp;"麻栗坡县民族中学"</f>
        <v>单位名称：麻栗坡县民族中学</v>
      </c>
      <c r="B3" s="78"/>
    </row>
    <row r="4" ht="44.25" customHeight="1" spans="1:10">
      <c r="A4" s="69" t="s">
        <v>337</v>
      </c>
      <c r="B4" s="69" t="s">
        <v>338</v>
      </c>
      <c r="C4" s="69" t="s">
        <v>339</v>
      </c>
      <c r="D4" s="69" t="s">
        <v>340</v>
      </c>
      <c r="E4" s="69" t="s">
        <v>341</v>
      </c>
      <c r="F4" s="79" t="s">
        <v>342</v>
      </c>
      <c r="G4" s="69" t="s">
        <v>343</v>
      </c>
      <c r="H4" s="79" t="s">
        <v>344</v>
      </c>
      <c r="I4" s="79" t="s">
        <v>345</v>
      </c>
      <c r="J4" s="69" t="s">
        <v>346</v>
      </c>
    </row>
    <row r="5" ht="19.5" customHeight="1" spans="1:10">
      <c r="A5" s="69">
        <v>1</v>
      </c>
      <c r="B5" s="69">
        <v>2</v>
      </c>
      <c r="C5" s="69">
        <v>3</v>
      </c>
      <c r="D5" s="69">
        <v>4</v>
      </c>
      <c r="E5" s="69">
        <v>5</v>
      </c>
      <c r="F5" s="79">
        <v>6</v>
      </c>
      <c r="G5" s="69">
        <v>7</v>
      </c>
      <c r="H5" s="79">
        <v>8</v>
      </c>
      <c r="I5" s="79">
        <v>9</v>
      </c>
      <c r="J5" s="69">
        <v>10</v>
      </c>
    </row>
    <row r="6" ht="40.5" customHeight="1" spans="1:10">
      <c r="A6" s="70"/>
      <c r="B6" s="70"/>
      <c r="C6" s="70"/>
      <c r="D6" s="70"/>
      <c r="E6" s="70"/>
      <c r="F6" s="70"/>
      <c r="G6" s="70"/>
      <c r="H6" s="70"/>
      <c r="I6" s="70"/>
      <c r="J6" s="70"/>
    </row>
    <row r="7" ht="40.5" customHeight="1" spans="1:10">
      <c r="A7" s="70"/>
      <c r="B7" s="70"/>
      <c r="C7" s="70"/>
      <c r="D7" s="70"/>
      <c r="E7" s="70"/>
      <c r="F7" s="71"/>
      <c r="G7" s="70"/>
      <c r="H7" s="71"/>
      <c r="I7" s="71"/>
      <c r="J7" s="70"/>
    </row>
    <row r="8" customHeight="1" spans="1:1">
      <c r="A8" s="80" t="s">
        <v>423</v>
      </c>
    </row>
  </sheetData>
  <mergeCells count="2">
    <mergeCell ref="A2:J2"/>
    <mergeCell ref="A3:H3"/>
  </mergeCells>
  <printOptions horizontalCentered="1"/>
  <pageMargins left="0.79" right="0.79" top="0.59" bottom="0.59" header="0" footer="0"/>
  <pageSetup paperSize="9" scale="6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6">
    <outlinePr summaryBelow="0" summaryRight="0"/>
  </sheetPr>
  <dimension ref="A1:H64"/>
  <sheetViews>
    <sheetView showZeros="0" topLeftCell="B58" workbookViewId="0">
      <selection activeCell="H76" sqref="H76"/>
    </sheetView>
  </sheetViews>
  <sheetFormatPr defaultColWidth="10.6555555555556" defaultRowHeight="12" customHeight="1" outlineLevelCol="7"/>
  <cols>
    <col min="1" max="1" width="33.8333333333333" customWidth="1"/>
    <col min="2" max="2" width="21.8333333333333" customWidth="1"/>
    <col min="3" max="3" width="29" customWidth="1"/>
    <col min="4" max="4" width="27.5" customWidth="1"/>
    <col min="5" max="5" width="20.8333333333333" customWidth="1"/>
    <col min="6" max="8" width="24.1555555555556" customWidth="1"/>
  </cols>
  <sheetData>
    <row r="1" ht="14.25" customHeight="1" spans="8:8">
      <c r="H1" s="60" t="s">
        <v>426</v>
      </c>
    </row>
    <row r="2" ht="34.5" customHeight="1" spans="1:8">
      <c r="A2" s="61" t="s">
        <v>427</v>
      </c>
      <c r="B2" s="61"/>
      <c r="C2" s="61"/>
      <c r="D2" s="61"/>
      <c r="E2" s="61"/>
      <c r="F2" s="61"/>
      <c r="G2" s="61"/>
      <c r="H2" s="61"/>
    </row>
    <row r="3" ht="19.5" customHeight="1" spans="1:8">
      <c r="A3" s="62" t="str">
        <f>"单位名称："&amp;"麻栗坡县民族中学"</f>
        <v>单位名称：麻栗坡县民族中学</v>
      </c>
      <c r="B3" s="62"/>
      <c r="C3" s="62"/>
      <c r="H3" s="63" t="s">
        <v>185</v>
      </c>
    </row>
    <row r="4" ht="18" customHeight="1" spans="1:8">
      <c r="A4" s="64" t="s">
        <v>194</v>
      </c>
      <c r="B4" s="64" t="s">
        <v>428</v>
      </c>
      <c r="C4" s="64" t="s">
        <v>429</v>
      </c>
      <c r="D4" s="64" t="s">
        <v>430</v>
      </c>
      <c r="E4" s="64" t="s">
        <v>431</v>
      </c>
      <c r="F4" s="65" t="s">
        <v>432</v>
      </c>
      <c r="G4" s="66"/>
      <c r="H4" s="67"/>
    </row>
    <row r="5" ht="18" customHeight="1" spans="1:8">
      <c r="A5" s="68"/>
      <c r="B5" s="68"/>
      <c r="C5" s="68"/>
      <c r="D5" s="68"/>
      <c r="E5" s="68"/>
      <c r="F5" s="69" t="s">
        <v>395</v>
      </c>
      <c r="G5" s="69" t="s">
        <v>433</v>
      </c>
      <c r="H5" s="69" t="s">
        <v>434</v>
      </c>
    </row>
    <row r="6" ht="21" customHeight="1" spans="1:8">
      <c r="A6" s="69">
        <v>1</v>
      </c>
      <c r="B6" s="69">
        <v>2</v>
      </c>
      <c r="C6" s="69">
        <v>3</v>
      </c>
      <c r="D6" s="69">
        <v>4</v>
      </c>
      <c r="E6" s="69">
        <v>5</v>
      </c>
      <c r="F6" s="69">
        <v>6</v>
      </c>
      <c r="G6" s="69">
        <v>7</v>
      </c>
      <c r="H6" s="69">
        <v>8</v>
      </c>
    </row>
    <row r="7" ht="33" customHeight="1" spans="1:8">
      <c r="A7" s="70" t="s">
        <v>73</v>
      </c>
      <c r="B7" s="70" t="s">
        <v>435</v>
      </c>
      <c r="C7" s="70" t="s">
        <v>436</v>
      </c>
      <c r="D7" s="70" t="s">
        <v>437</v>
      </c>
      <c r="E7" s="71" t="s">
        <v>438</v>
      </c>
      <c r="F7" s="72">
        <v>1</v>
      </c>
      <c r="G7" s="72">
        <v>4300000</v>
      </c>
      <c r="H7" s="72">
        <v>4300000</v>
      </c>
    </row>
    <row r="8" ht="33" customHeight="1" spans="1:8">
      <c r="A8" s="70" t="s">
        <v>73</v>
      </c>
      <c r="B8" s="70" t="s">
        <v>435</v>
      </c>
      <c r="C8" s="70" t="s">
        <v>439</v>
      </c>
      <c r="D8" s="70" t="s">
        <v>440</v>
      </c>
      <c r="E8" s="71" t="s">
        <v>441</v>
      </c>
      <c r="F8" s="72">
        <v>1</v>
      </c>
      <c r="G8" s="72">
        <v>760000</v>
      </c>
      <c r="H8" s="72">
        <v>760000</v>
      </c>
    </row>
    <row r="9" ht="33" customHeight="1" spans="1:8">
      <c r="A9" s="70" t="s">
        <v>73</v>
      </c>
      <c r="B9" s="70" t="s">
        <v>435</v>
      </c>
      <c r="C9" s="70" t="s">
        <v>442</v>
      </c>
      <c r="D9" s="70" t="s">
        <v>443</v>
      </c>
      <c r="E9" s="71" t="s">
        <v>444</v>
      </c>
      <c r="F9" s="72">
        <v>300</v>
      </c>
      <c r="G9" s="72">
        <v>160</v>
      </c>
      <c r="H9" s="72">
        <v>48000</v>
      </c>
    </row>
    <row r="10" ht="33" customHeight="1" spans="1:8">
      <c r="A10" s="70" t="s">
        <v>73</v>
      </c>
      <c r="B10" s="70" t="s">
        <v>445</v>
      </c>
      <c r="C10" s="70" t="s">
        <v>446</v>
      </c>
      <c r="D10" s="70" t="s">
        <v>447</v>
      </c>
      <c r="E10" s="71" t="s">
        <v>448</v>
      </c>
      <c r="F10" s="72">
        <v>20</v>
      </c>
      <c r="G10" s="72">
        <v>45000</v>
      </c>
      <c r="H10" s="72">
        <v>900000</v>
      </c>
    </row>
    <row r="11" ht="33" customHeight="1" spans="1:8">
      <c r="A11" s="70" t="s">
        <v>73</v>
      </c>
      <c r="B11" s="70" t="s">
        <v>445</v>
      </c>
      <c r="C11" s="70" t="s">
        <v>449</v>
      </c>
      <c r="D11" s="70" t="s">
        <v>450</v>
      </c>
      <c r="E11" s="71" t="s">
        <v>451</v>
      </c>
      <c r="F11" s="72">
        <v>3</v>
      </c>
      <c r="G11" s="72">
        <v>10000</v>
      </c>
      <c r="H11" s="72">
        <v>30000</v>
      </c>
    </row>
    <row r="12" ht="33" customHeight="1" spans="1:8">
      <c r="A12" s="70" t="s">
        <v>73</v>
      </c>
      <c r="B12" s="70" t="s">
        <v>445</v>
      </c>
      <c r="C12" s="70" t="s">
        <v>452</v>
      </c>
      <c r="D12" s="70" t="s">
        <v>453</v>
      </c>
      <c r="E12" s="71" t="s">
        <v>451</v>
      </c>
      <c r="F12" s="72">
        <v>1</v>
      </c>
      <c r="G12" s="72">
        <v>650000</v>
      </c>
      <c r="H12" s="72">
        <v>650000</v>
      </c>
    </row>
    <row r="13" ht="33" customHeight="1" spans="1:8">
      <c r="A13" s="70" t="s">
        <v>73</v>
      </c>
      <c r="B13" s="70" t="s">
        <v>445</v>
      </c>
      <c r="C13" s="70" t="s">
        <v>452</v>
      </c>
      <c r="D13" s="70" t="s">
        <v>454</v>
      </c>
      <c r="E13" s="71" t="s">
        <v>451</v>
      </c>
      <c r="F13" s="72">
        <v>2</v>
      </c>
      <c r="G13" s="72">
        <v>15000</v>
      </c>
      <c r="H13" s="72">
        <v>30000</v>
      </c>
    </row>
    <row r="14" ht="33" customHeight="1" spans="1:8">
      <c r="A14" s="70" t="s">
        <v>73</v>
      </c>
      <c r="B14" s="70" t="s">
        <v>445</v>
      </c>
      <c r="C14" s="70" t="s">
        <v>455</v>
      </c>
      <c r="D14" s="70" t="s">
        <v>456</v>
      </c>
      <c r="E14" s="71" t="s">
        <v>457</v>
      </c>
      <c r="F14" s="72">
        <v>2</v>
      </c>
      <c r="G14" s="72">
        <v>40000</v>
      </c>
      <c r="H14" s="72">
        <v>80000</v>
      </c>
    </row>
    <row r="15" ht="33" customHeight="1" spans="1:8">
      <c r="A15" s="70" t="s">
        <v>73</v>
      </c>
      <c r="B15" s="70" t="s">
        <v>445</v>
      </c>
      <c r="C15" s="70" t="s">
        <v>458</v>
      </c>
      <c r="D15" s="70" t="s">
        <v>459</v>
      </c>
      <c r="E15" s="71" t="s">
        <v>451</v>
      </c>
      <c r="F15" s="72">
        <v>1</v>
      </c>
      <c r="G15" s="72">
        <v>11000</v>
      </c>
      <c r="H15" s="72">
        <v>11000</v>
      </c>
    </row>
    <row r="16" ht="33" customHeight="1" spans="1:8">
      <c r="A16" s="70" t="s">
        <v>73</v>
      </c>
      <c r="B16" s="70" t="s">
        <v>445</v>
      </c>
      <c r="C16" s="70" t="s">
        <v>460</v>
      </c>
      <c r="D16" s="70" t="s">
        <v>461</v>
      </c>
      <c r="E16" s="71" t="s">
        <v>457</v>
      </c>
      <c r="F16" s="72">
        <v>1</v>
      </c>
      <c r="G16" s="72">
        <v>5000</v>
      </c>
      <c r="H16" s="72">
        <v>5000</v>
      </c>
    </row>
    <row r="17" ht="33" customHeight="1" spans="1:8">
      <c r="A17" s="70" t="s">
        <v>73</v>
      </c>
      <c r="B17" s="70" t="s">
        <v>445</v>
      </c>
      <c r="C17" s="70" t="s">
        <v>462</v>
      </c>
      <c r="D17" s="70" t="s">
        <v>463</v>
      </c>
      <c r="E17" s="71" t="s">
        <v>457</v>
      </c>
      <c r="F17" s="72">
        <v>1</v>
      </c>
      <c r="G17" s="72">
        <v>4000</v>
      </c>
      <c r="H17" s="72">
        <v>4000</v>
      </c>
    </row>
    <row r="18" ht="33" customHeight="1" spans="1:8">
      <c r="A18" s="70" t="s">
        <v>73</v>
      </c>
      <c r="B18" s="70" t="s">
        <v>445</v>
      </c>
      <c r="C18" s="70" t="s">
        <v>464</v>
      </c>
      <c r="D18" s="70" t="s">
        <v>465</v>
      </c>
      <c r="E18" s="71" t="s">
        <v>444</v>
      </c>
      <c r="F18" s="72">
        <v>13</v>
      </c>
      <c r="G18" s="72">
        <v>4800</v>
      </c>
      <c r="H18" s="72">
        <v>62400</v>
      </c>
    </row>
    <row r="19" ht="33" customHeight="1" spans="1:8">
      <c r="A19" s="70" t="s">
        <v>73</v>
      </c>
      <c r="B19" s="70" t="s">
        <v>445</v>
      </c>
      <c r="C19" s="70" t="s">
        <v>466</v>
      </c>
      <c r="D19" s="70" t="s">
        <v>467</v>
      </c>
      <c r="E19" s="71" t="s">
        <v>457</v>
      </c>
      <c r="F19" s="72">
        <v>1</v>
      </c>
      <c r="G19" s="72">
        <v>60000</v>
      </c>
      <c r="H19" s="72">
        <v>60000</v>
      </c>
    </row>
    <row r="20" ht="33" customHeight="1" spans="1:8">
      <c r="A20" s="70" t="s">
        <v>73</v>
      </c>
      <c r="B20" s="70" t="s">
        <v>445</v>
      </c>
      <c r="C20" s="70" t="s">
        <v>468</v>
      </c>
      <c r="D20" s="70" t="s">
        <v>469</v>
      </c>
      <c r="E20" s="71" t="s">
        <v>457</v>
      </c>
      <c r="F20" s="72">
        <v>1</v>
      </c>
      <c r="G20" s="72">
        <v>1500</v>
      </c>
      <c r="H20" s="72">
        <v>1500</v>
      </c>
    </row>
    <row r="21" ht="33" customHeight="1" spans="1:8">
      <c r="A21" s="70" t="s">
        <v>73</v>
      </c>
      <c r="B21" s="70" t="s">
        <v>445</v>
      </c>
      <c r="C21" s="70" t="s">
        <v>470</v>
      </c>
      <c r="D21" s="70" t="s">
        <v>471</v>
      </c>
      <c r="E21" s="71" t="s">
        <v>457</v>
      </c>
      <c r="F21" s="72">
        <v>1</v>
      </c>
      <c r="G21" s="72">
        <v>18500</v>
      </c>
      <c r="H21" s="72">
        <v>18500</v>
      </c>
    </row>
    <row r="22" ht="33" customHeight="1" spans="1:8">
      <c r="A22" s="70" t="s">
        <v>73</v>
      </c>
      <c r="B22" s="70" t="s">
        <v>445</v>
      </c>
      <c r="C22" s="70" t="s">
        <v>472</v>
      </c>
      <c r="D22" s="70" t="s">
        <v>473</v>
      </c>
      <c r="E22" s="71" t="s">
        <v>457</v>
      </c>
      <c r="F22" s="72">
        <v>1</v>
      </c>
      <c r="G22" s="72">
        <v>5000</v>
      </c>
      <c r="H22" s="72">
        <v>5000</v>
      </c>
    </row>
    <row r="23" ht="33" customHeight="1" spans="1:8">
      <c r="A23" s="70" t="s">
        <v>73</v>
      </c>
      <c r="B23" s="70" t="s">
        <v>445</v>
      </c>
      <c r="C23" s="70" t="s">
        <v>472</v>
      </c>
      <c r="D23" s="70" t="s">
        <v>474</v>
      </c>
      <c r="E23" s="71" t="s">
        <v>457</v>
      </c>
      <c r="F23" s="72">
        <v>1</v>
      </c>
      <c r="G23" s="72">
        <v>3600</v>
      </c>
      <c r="H23" s="72">
        <v>3600</v>
      </c>
    </row>
    <row r="24" ht="33" customHeight="1" spans="1:8">
      <c r="A24" s="70" t="s">
        <v>73</v>
      </c>
      <c r="B24" s="70" t="s">
        <v>445</v>
      </c>
      <c r="C24" s="70" t="s">
        <v>475</v>
      </c>
      <c r="D24" s="70" t="s">
        <v>476</v>
      </c>
      <c r="E24" s="71" t="s">
        <v>457</v>
      </c>
      <c r="F24" s="72">
        <v>2</v>
      </c>
      <c r="G24" s="72">
        <v>6000</v>
      </c>
      <c r="H24" s="72">
        <v>12000</v>
      </c>
    </row>
    <row r="25" ht="33" customHeight="1" spans="1:8">
      <c r="A25" s="70" t="s">
        <v>73</v>
      </c>
      <c r="B25" s="70" t="s">
        <v>445</v>
      </c>
      <c r="C25" s="70" t="s">
        <v>477</v>
      </c>
      <c r="D25" s="70" t="s">
        <v>478</v>
      </c>
      <c r="E25" s="71" t="s">
        <v>457</v>
      </c>
      <c r="F25" s="72">
        <v>1</v>
      </c>
      <c r="G25" s="72">
        <v>3200</v>
      </c>
      <c r="H25" s="72">
        <v>3200</v>
      </c>
    </row>
    <row r="26" ht="33" customHeight="1" spans="1:8">
      <c r="A26" s="70" t="s">
        <v>73</v>
      </c>
      <c r="B26" s="70" t="s">
        <v>445</v>
      </c>
      <c r="C26" s="70" t="s">
        <v>477</v>
      </c>
      <c r="D26" s="70" t="s">
        <v>479</v>
      </c>
      <c r="E26" s="71" t="s">
        <v>457</v>
      </c>
      <c r="F26" s="72">
        <v>3</v>
      </c>
      <c r="G26" s="72">
        <v>1500</v>
      </c>
      <c r="H26" s="72">
        <v>4500</v>
      </c>
    </row>
    <row r="27" ht="33" customHeight="1" spans="1:8">
      <c r="A27" s="70" t="s">
        <v>73</v>
      </c>
      <c r="B27" s="70" t="s">
        <v>445</v>
      </c>
      <c r="C27" s="70" t="s">
        <v>477</v>
      </c>
      <c r="D27" s="70" t="s">
        <v>480</v>
      </c>
      <c r="E27" s="71" t="s">
        <v>457</v>
      </c>
      <c r="F27" s="72">
        <v>1</v>
      </c>
      <c r="G27" s="72">
        <v>1240</v>
      </c>
      <c r="H27" s="72">
        <v>1240</v>
      </c>
    </row>
    <row r="28" ht="33" customHeight="1" spans="1:8">
      <c r="A28" s="70" t="s">
        <v>73</v>
      </c>
      <c r="B28" s="70" t="s">
        <v>445</v>
      </c>
      <c r="C28" s="70" t="s">
        <v>477</v>
      </c>
      <c r="D28" s="70" t="s">
        <v>481</v>
      </c>
      <c r="E28" s="71" t="s">
        <v>457</v>
      </c>
      <c r="F28" s="72">
        <v>6</v>
      </c>
      <c r="G28" s="72">
        <v>2700</v>
      </c>
      <c r="H28" s="72">
        <v>16200</v>
      </c>
    </row>
    <row r="29" ht="33" customHeight="1" spans="1:8">
      <c r="A29" s="70" t="s">
        <v>73</v>
      </c>
      <c r="B29" s="70" t="s">
        <v>445</v>
      </c>
      <c r="C29" s="70" t="s">
        <v>477</v>
      </c>
      <c r="D29" s="70" t="s">
        <v>482</v>
      </c>
      <c r="E29" s="71" t="s">
        <v>457</v>
      </c>
      <c r="F29" s="72">
        <v>2</v>
      </c>
      <c r="G29" s="72">
        <v>2200</v>
      </c>
      <c r="H29" s="72">
        <v>4400</v>
      </c>
    </row>
    <row r="30" ht="33" customHeight="1" spans="1:8">
      <c r="A30" s="70" t="s">
        <v>73</v>
      </c>
      <c r="B30" s="70" t="s">
        <v>445</v>
      </c>
      <c r="C30" s="70" t="s">
        <v>477</v>
      </c>
      <c r="D30" s="70" t="s">
        <v>483</v>
      </c>
      <c r="E30" s="71" t="s">
        <v>457</v>
      </c>
      <c r="F30" s="72">
        <v>1</v>
      </c>
      <c r="G30" s="72">
        <v>4000</v>
      </c>
      <c r="H30" s="72">
        <v>4000</v>
      </c>
    </row>
    <row r="31" ht="33" customHeight="1" spans="1:8">
      <c r="A31" s="70" t="s">
        <v>73</v>
      </c>
      <c r="B31" s="70" t="s">
        <v>445</v>
      </c>
      <c r="C31" s="70" t="s">
        <v>484</v>
      </c>
      <c r="D31" s="70" t="s">
        <v>485</v>
      </c>
      <c r="E31" s="71" t="s">
        <v>457</v>
      </c>
      <c r="F31" s="72">
        <v>2</v>
      </c>
      <c r="G31" s="72">
        <v>6500</v>
      </c>
      <c r="H31" s="72">
        <v>13000</v>
      </c>
    </row>
    <row r="32" ht="33" customHeight="1" spans="1:8">
      <c r="A32" s="70" t="s">
        <v>73</v>
      </c>
      <c r="B32" s="70" t="s">
        <v>445</v>
      </c>
      <c r="C32" s="70" t="s">
        <v>484</v>
      </c>
      <c r="D32" s="70" t="s">
        <v>486</v>
      </c>
      <c r="E32" s="71" t="s">
        <v>457</v>
      </c>
      <c r="F32" s="72">
        <v>2</v>
      </c>
      <c r="G32" s="72">
        <v>5000</v>
      </c>
      <c r="H32" s="72">
        <v>10000</v>
      </c>
    </row>
    <row r="33" ht="33" customHeight="1" spans="1:8">
      <c r="A33" s="70" t="s">
        <v>73</v>
      </c>
      <c r="B33" s="70" t="s">
        <v>445</v>
      </c>
      <c r="C33" s="70" t="s">
        <v>487</v>
      </c>
      <c r="D33" s="70" t="s">
        <v>488</v>
      </c>
      <c r="E33" s="71" t="s">
        <v>451</v>
      </c>
      <c r="F33" s="72">
        <v>4</v>
      </c>
      <c r="G33" s="72">
        <v>4800</v>
      </c>
      <c r="H33" s="72">
        <v>19200</v>
      </c>
    </row>
    <row r="34" ht="33" customHeight="1" spans="1:8">
      <c r="A34" s="70" t="s">
        <v>73</v>
      </c>
      <c r="B34" s="70" t="s">
        <v>445</v>
      </c>
      <c r="C34" s="70" t="s">
        <v>489</v>
      </c>
      <c r="D34" s="70" t="s">
        <v>490</v>
      </c>
      <c r="E34" s="71" t="s">
        <v>451</v>
      </c>
      <c r="F34" s="72">
        <v>2</v>
      </c>
      <c r="G34" s="72">
        <v>2400</v>
      </c>
      <c r="H34" s="72">
        <v>4800</v>
      </c>
    </row>
    <row r="35" ht="33" customHeight="1" spans="1:8">
      <c r="A35" s="70" t="s">
        <v>73</v>
      </c>
      <c r="B35" s="70" t="s">
        <v>445</v>
      </c>
      <c r="C35" s="70" t="s">
        <v>489</v>
      </c>
      <c r="D35" s="70" t="s">
        <v>491</v>
      </c>
      <c r="E35" s="71" t="s">
        <v>451</v>
      </c>
      <c r="F35" s="72">
        <v>2</v>
      </c>
      <c r="G35" s="72">
        <v>2400</v>
      </c>
      <c r="H35" s="72">
        <v>4800</v>
      </c>
    </row>
    <row r="36" ht="33" customHeight="1" spans="1:8">
      <c r="A36" s="70" t="s">
        <v>73</v>
      </c>
      <c r="B36" s="70" t="s">
        <v>445</v>
      </c>
      <c r="C36" s="70" t="s">
        <v>492</v>
      </c>
      <c r="D36" s="70" t="s">
        <v>493</v>
      </c>
      <c r="E36" s="71" t="s">
        <v>451</v>
      </c>
      <c r="F36" s="72">
        <v>1</v>
      </c>
      <c r="G36" s="72">
        <v>15000</v>
      </c>
      <c r="H36" s="72">
        <v>15000</v>
      </c>
    </row>
    <row r="37" ht="33" customHeight="1" spans="1:8">
      <c r="A37" s="70" t="s">
        <v>73</v>
      </c>
      <c r="B37" s="70" t="s">
        <v>445</v>
      </c>
      <c r="C37" s="70" t="s">
        <v>494</v>
      </c>
      <c r="D37" s="70" t="s">
        <v>495</v>
      </c>
      <c r="E37" s="71" t="s">
        <v>451</v>
      </c>
      <c r="F37" s="72">
        <v>1</v>
      </c>
      <c r="G37" s="72">
        <v>20000</v>
      </c>
      <c r="H37" s="72">
        <v>20000</v>
      </c>
    </row>
    <row r="38" ht="33" customHeight="1" spans="1:8">
      <c r="A38" s="70" t="s">
        <v>73</v>
      </c>
      <c r="B38" s="70" t="s">
        <v>445</v>
      </c>
      <c r="C38" s="70" t="s">
        <v>496</v>
      </c>
      <c r="D38" s="70" t="s">
        <v>497</v>
      </c>
      <c r="E38" s="71" t="s">
        <v>498</v>
      </c>
      <c r="F38" s="72">
        <v>6</v>
      </c>
      <c r="G38" s="72">
        <v>8000</v>
      </c>
      <c r="H38" s="72">
        <v>48000</v>
      </c>
    </row>
    <row r="39" ht="33" customHeight="1" spans="1:8">
      <c r="A39" s="70" t="s">
        <v>73</v>
      </c>
      <c r="B39" s="70" t="s">
        <v>445</v>
      </c>
      <c r="C39" s="70" t="s">
        <v>499</v>
      </c>
      <c r="D39" s="70" t="s">
        <v>500</v>
      </c>
      <c r="E39" s="71" t="s">
        <v>501</v>
      </c>
      <c r="F39" s="72">
        <v>1</v>
      </c>
      <c r="G39" s="72">
        <v>3200</v>
      </c>
      <c r="H39" s="72">
        <v>3200</v>
      </c>
    </row>
    <row r="40" ht="33" customHeight="1" spans="1:8">
      <c r="A40" s="70" t="s">
        <v>73</v>
      </c>
      <c r="B40" s="70" t="s">
        <v>445</v>
      </c>
      <c r="C40" s="70" t="s">
        <v>499</v>
      </c>
      <c r="D40" s="70" t="s">
        <v>502</v>
      </c>
      <c r="E40" s="71" t="s">
        <v>501</v>
      </c>
      <c r="F40" s="72">
        <v>1</v>
      </c>
      <c r="G40" s="72">
        <v>3200</v>
      </c>
      <c r="H40" s="72">
        <v>3200</v>
      </c>
    </row>
    <row r="41" ht="33" customHeight="1" spans="1:8">
      <c r="A41" s="70" t="s">
        <v>73</v>
      </c>
      <c r="B41" s="70" t="s">
        <v>445</v>
      </c>
      <c r="C41" s="70" t="s">
        <v>499</v>
      </c>
      <c r="D41" s="70" t="s">
        <v>503</v>
      </c>
      <c r="E41" s="71" t="s">
        <v>501</v>
      </c>
      <c r="F41" s="72">
        <v>1</v>
      </c>
      <c r="G41" s="72">
        <v>3200</v>
      </c>
      <c r="H41" s="72">
        <v>3200</v>
      </c>
    </row>
    <row r="42" ht="33" customHeight="1" spans="1:8">
      <c r="A42" s="70" t="s">
        <v>73</v>
      </c>
      <c r="B42" s="70" t="s">
        <v>445</v>
      </c>
      <c r="C42" s="70" t="s">
        <v>499</v>
      </c>
      <c r="D42" s="70" t="s">
        <v>504</v>
      </c>
      <c r="E42" s="71" t="s">
        <v>457</v>
      </c>
      <c r="F42" s="72">
        <v>1</v>
      </c>
      <c r="G42" s="72">
        <v>20000</v>
      </c>
      <c r="H42" s="72">
        <v>20000</v>
      </c>
    </row>
    <row r="43" ht="33" customHeight="1" spans="1:8">
      <c r="A43" s="70" t="s">
        <v>73</v>
      </c>
      <c r="B43" s="70" t="s">
        <v>445</v>
      </c>
      <c r="C43" s="70" t="s">
        <v>505</v>
      </c>
      <c r="D43" s="70" t="s">
        <v>506</v>
      </c>
      <c r="E43" s="71" t="s">
        <v>507</v>
      </c>
      <c r="F43" s="72">
        <v>1</v>
      </c>
      <c r="G43" s="72">
        <v>2800</v>
      </c>
      <c r="H43" s="72">
        <v>2800</v>
      </c>
    </row>
    <row r="44" ht="33" customHeight="1" spans="1:8">
      <c r="A44" s="70" t="s">
        <v>73</v>
      </c>
      <c r="B44" s="70" t="s">
        <v>445</v>
      </c>
      <c r="C44" s="70" t="s">
        <v>508</v>
      </c>
      <c r="D44" s="70" t="s">
        <v>509</v>
      </c>
      <c r="E44" s="71" t="s">
        <v>507</v>
      </c>
      <c r="F44" s="72">
        <v>1</v>
      </c>
      <c r="G44" s="72">
        <v>5000</v>
      </c>
      <c r="H44" s="72">
        <v>5000</v>
      </c>
    </row>
    <row r="45" ht="33" customHeight="1" spans="1:8">
      <c r="A45" s="70" t="s">
        <v>73</v>
      </c>
      <c r="B45" s="70" t="s">
        <v>510</v>
      </c>
      <c r="C45" s="70" t="s">
        <v>511</v>
      </c>
      <c r="D45" s="70" t="s">
        <v>512</v>
      </c>
      <c r="E45" s="71" t="s">
        <v>513</v>
      </c>
      <c r="F45" s="72">
        <v>1</v>
      </c>
      <c r="G45" s="72">
        <v>52460</v>
      </c>
      <c r="H45" s="72">
        <v>52460</v>
      </c>
    </row>
    <row r="46" ht="33" customHeight="1" spans="1:8">
      <c r="A46" s="70" t="s">
        <v>73</v>
      </c>
      <c r="B46" s="70" t="s">
        <v>514</v>
      </c>
      <c r="C46" s="70" t="s">
        <v>515</v>
      </c>
      <c r="D46" s="70" t="s">
        <v>516</v>
      </c>
      <c r="E46" s="71" t="s">
        <v>517</v>
      </c>
      <c r="F46" s="72">
        <v>600</v>
      </c>
      <c r="G46" s="72">
        <v>600</v>
      </c>
      <c r="H46" s="72">
        <v>360000</v>
      </c>
    </row>
    <row r="47" ht="33" customHeight="1" spans="1:8">
      <c r="A47" s="70" t="s">
        <v>73</v>
      </c>
      <c r="B47" s="70" t="s">
        <v>514</v>
      </c>
      <c r="C47" s="70" t="s">
        <v>518</v>
      </c>
      <c r="D47" s="70" t="s">
        <v>519</v>
      </c>
      <c r="E47" s="71" t="s">
        <v>517</v>
      </c>
      <c r="F47" s="72">
        <v>1000</v>
      </c>
      <c r="G47" s="72">
        <v>180</v>
      </c>
      <c r="H47" s="72">
        <v>180000</v>
      </c>
    </row>
    <row r="48" ht="33" customHeight="1" spans="1:8">
      <c r="A48" s="70" t="s">
        <v>73</v>
      </c>
      <c r="B48" s="70" t="s">
        <v>514</v>
      </c>
      <c r="C48" s="70" t="s">
        <v>518</v>
      </c>
      <c r="D48" s="70" t="s">
        <v>520</v>
      </c>
      <c r="E48" s="71" t="s">
        <v>517</v>
      </c>
      <c r="F48" s="72">
        <v>53</v>
      </c>
      <c r="G48" s="72">
        <v>200</v>
      </c>
      <c r="H48" s="72">
        <v>10600</v>
      </c>
    </row>
    <row r="49" ht="33" customHeight="1" spans="1:8">
      <c r="A49" s="70" t="s">
        <v>73</v>
      </c>
      <c r="B49" s="70" t="s">
        <v>514</v>
      </c>
      <c r="C49" s="70" t="s">
        <v>521</v>
      </c>
      <c r="D49" s="70" t="s">
        <v>522</v>
      </c>
      <c r="E49" s="71" t="s">
        <v>523</v>
      </c>
      <c r="F49" s="72">
        <v>480</v>
      </c>
      <c r="G49" s="72">
        <v>500</v>
      </c>
      <c r="H49" s="72">
        <v>240000</v>
      </c>
    </row>
    <row r="50" ht="33" customHeight="1" spans="1:8">
      <c r="A50" s="70" t="s">
        <v>73</v>
      </c>
      <c r="B50" s="70" t="s">
        <v>514</v>
      </c>
      <c r="C50" s="70" t="s">
        <v>524</v>
      </c>
      <c r="D50" s="70" t="s">
        <v>525</v>
      </c>
      <c r="E50" s="71" t="s">
        <v>501</v>
      </c>
      <c r="F50" s="72">
        <v>1000</v>
      </c>
      <c r="G50" s="72">
        <v>120</v>
      </c>
      <c r="H50" s="72">
        <v>120000</v>
      </c>
    </row>
    <row r="51" ht="33" customHeight="1" spans="1:8">
      <c r="A51" s="70" t="s">
        <v>73</v>
      </c>
      <c r="B51" s="70" t="s">
        <v>514</v>
      </c>
      <c r="C51" s="70" t="s">
        <v>524</v>
      </c>
      <c r="D51" s="70" t="s">
        <v>526</v>
      </c>
      <c r="E51" s="71" t="s">
        <v>523</v>
      </c>
      <c r="F51" s="72">
        <v>384</v>
      </c>
      <c r="G51" s="72">
        <v>100</v>
      </c>
      <c r="H51" s="72">
        <v>38400</v>
      </c>
    </row>
    <row r="52" ht="33" customHeight="1" spans="1:8">
      <c r="A52" s="70" t="s">
        <v>73</v>
      </c>
      <c r="B52" s="70" t="s">
        <v>514</v>
      </c>
      <c r="C52" s="70" t="s">
        <v>524</v>
      </c>
      <c r="D52" s="70" t="s">
        <v>527</v>
      </c>
      <c r="E52" s="71" t="s">
        <v>523</v>
      </c>
      <c r="F52" s="72">
        <v>60</v>
      </c>
      <c r="G52" s="72">
        <v>60</v>
      </c>
      <c r="H52" s="72">
        <v>3600</v>
      </c>
    </row>
    <row r="53" ht="33" customHeight="1" spans="1:8">
      <c r="A53" s="70" t="s">
        <v>73</v>
      </c>
      <c r="B53" s="70" t="s">
        <v>514</v>
      </c>
      <c r="C53" s="70" t="s">
        <v>528</v>
      </c>
      <c r="D53" s="70" t="s">
        <v>529</v>
      </c>
      <c r="E53" s="71" t="s">
        <v>530</v>
      </c>
      <c r="F53" s="72">
        <v>10</v>
      </c>
      <c r="G53" s="72">
        <v>900</v>
      </c>
      <c r="H53" s="72">
        <v>9000</v>
      </c>
    </row>
    <row r="54" ht="33" customHeight="1" spans="1:8">
      <c r="A54" s="70" t="s">
        <v>73</v>
      </c>
      <c r="B54" s="70" t="s">
        <v>514</v>
      </c>
      <c r="C54" s="70" t="s">
        <v>531</v>
      </c>
      <c r="D54" s="70" t="s">
        <v>532</v>
      </c>
      <c r="E54" s="71" t="s">
        <v>523</v>
      </c>
      <c r="F54" s="72">
        <v>5</v>
      </c>
      <c r="G54" s="72">
        <v>360</v>
      </c>
      <c r="H54" s="72">
        <v>1800</v>
      </c>
    </row>
    <row r="55" ht="33" customHeight="1" spans="1:8">
      <c r="A55" s="70" t="s">
        <v>73</v>
      </c>
      <c r="B55" s="70" t="s">
        <v>514</v>
      </c>
      <c r="C55" s="70" t="s">
        <v>531</v>
      </c>
      <c r="D55" s="70" t="s">
        <v>533</v>
      </c>
      <c r="E55" s="71" t="s">
        <v>523</v>
      </c>
      <c r="F55" s="72">
        <v>10</v>
      </c>
      <c r="G55" s="72">
        <v>2000</v>
      </c>
      <c r="H55" s="72">
        <v>20000</v>
      </c>
    </row>
    <row r="56" ht="33" customHeight="1" spans="1:8">
      <c r="A56" s="70" t="s">
        <v>73</v>
      </c>
      <c r="B56" s="70" t="s">
        <v>514</v>
      </c>
      <c r="C56" s="70" t="s">
        <v>531</v>
      </c>
      <c r="D56" s="70" t="s">
        <v>534</v>
      </c>
      <c r="E56" s="71" t="s">
        <v>523</v>
      </c>
      <c r="F56" s="72">
        <v>5</v>
      </c>
      <c r="G56" s="72">
        <v>370</v>
      </c>
      <c r="H56" s="72">
        <v>1850</v>
      </c>
    </row>
    <row r="57" ht="33" customHeight="1" spans="1:8">
      <c r="A57" s="70" t="s">
        <v>73</v>
      </c>
      <c r="B57" s="70" t="s">
        <v>514</v>
      </c>
      <c r="C57" s="70" t="s">
        <v>535</v>
      </c>
      <c r="D57" s="70" t="s">
        <v>536</v>
      </c>
      <c r="E57" s="71" t="s">
        <v>451</v>
      </c>
      <c r="F57" s="72">
        <v>397</v>
      </c>
      <c r="G57" s="72">
        <v>780</v>
      </c>
      <c r="H57" s="72">
        <v>309660</v>
      </c>
    </row>
    <row r="58" ht="33" customHeight="1" spans="1:8">
      <c r="A58" s="70" t="s">
        <v>73</v>
      </c>
      <c r="B58" s="70" t="s">
        <v>514</v>
      </c>
      <c r="C58" s="70" t="s">
        <v>537</v>
      </c>
      <c r="D58" s="70" t="s">
        <v>538</v>
      </c>
      <c r="E58" s="71" t="s">
        <v>451</v>
      </c>
      <c r="F58" s="72">
        <v>130</v>
      </c>
      <c r="G58" s="72">
        <v>700</v>
      </c>
      <c r="H58" s="72">
        <v>91000</v>
      </c>
    </row>
    <row r="59" ht="33" customHeight="1" spans="1:8">
      <c r="A59" s="70" t="s">
        <v>73</v>
      </c>
      <c r="B59" s="70" t="s">
        <v>514</v>
      </c>
      <c r="C59" s="70" t="s">
        <v>537</v>
      </c>
      <c r="D59" s="70" t="s">
        <v>539</v>
      </c>
      <c r="E59" s="71" t="s">
        <v>451</v>
      </c>
      <c r="F59" s="72">
        <v>34</v>
      </c>
      <c r="G59" s="72">
        <v>1800</v>
      </c>
      <c r="H59" s="72">
        <v>61200</v>
      </c>
    </row>
    <row r="60" ht="33" customHeight="1" spans="1:8">
      <c r="A60" s="70" t="s">
        <v>73</v>
      </c>
      <c r="B60" s="70" t="s">
        <v>514</v>
      </c>
      <c r="C60" s="70" t="s">
        <v>540</v>
      </c>
      <c r="D60" s="70" t="s">
        <v>541</v>
      </c>
      <c r="E60" s="71" t="s">
        <v>523</v>
      </c>
      <c r="F60" s="72">
        <v>20</v>
      </c>
      <c r="G60" s="72">
        <v>1400</v>
      </c>
      <c r="H60" s="72">
        <v>28000</v>
      </c>
    </row>
    <row r="61" ht="33" customHeight="1" spans="1:8">
      <c r="A61" s="70" t="s">
        <v>73</v>
      </c>
      <c r="B61" s="70" t="s">
        <v>514</v>
      </c>
      <c r="C61" s="70" t="s">
        <v>542</v>
      </c>
      <c r="D61" s="70" t="s">
        <v>543</v>
      </c>
      <c r="E61" s="71" t="s">
        <v>523</v>
      </c>
      <c r="F61" s="72">
        <v>70</v>
      </c>
      <c r="G61" s="72">
        <v>60</v>
      </c>
      <c r="H61" s="72">
        <v>4200</v>
      </c>
    </row>
    <row r="62" ht="33" customHeight="1" spans="1:8">
      <c r="A62" s="70" t="s">
        <v>73</v>
      </c>
      <c r="B62" s="70" t="s">
        <v>514</v>
      </c>
      <c r="C62" s="70" t="s">
        <v>544</v>
      </c>
      <c r="D62" s="70" t="s">
        <v>545</v>
      </c>
      <c r="E62" s="71" t="s">
        <v>457</v>
      </c>
      <c r="F62" s="72">
        <v>40</v>
      </c>
      <c r="G62" s="72">
        <v>580</v>
      </c>
      <c r="H62" s="72">
        <v>23200</v>
      </c>
    </row>
    <row r="63" ht="33" customHeight="1" spans="1:8">
      <c r="A63" s="70" t="s">
        <v>73</v>
      </c>
      <c r="B63" s="70" t="s">
        <v>546</v>
      </c>
      <c r="C63" s="70" t="s">
        <v>547</v>
      </c>
      <c r="D63" s="70" t="s">
        <v>548</v>
      </c>
      <c r="E63" s="71" t="s">
        <v>451</v>
      </c>
      <c r="F63" s="72">
        <v>1</v>
      </c>
      <c r="G63" s="72">
        <v>5000</v>
      </c>
      <c r="H63" s="72">
        <v>5000</v>
      </c>
    </row>
    <row r="64" ht="24" customHeight="1" spans="1:8">
      <c r="A64" s="73" t="s">
        <v>58</v>
      </c>
      <c r="B64" s="74"/>
      <c r="C64" s="74"/>
      <c r="D64" s="74"/>
      <c r="E64" s="75"/>
      <c r="F64" s="72">
        <v>4693</v>
      </c>
      <c r="G64" s="72">
        <v>6124070</v>
      </c>
      <c r="H64" s="72">
        <v>8746710</v>
      </c>
    </row>
  </sheetData>
  <mergeCells count="9">
    <mergeCell ref="A2:H2"/>
    <mergeCell ref="A3:C3"/>
    <mergeCell ref="F4:H4"/>
    <mergeCell ref="A64:E64"/>
    <mergeCell ref="A4:A5"/>
    <mergeCell ref="B4:B5"/>
    <mergeCell ref="C4:C5"/>
    <mergeCell ref="D4:D5"/>
    <mergeCell ref="E4:E5"/>
  </mergeCells>
  <pageMargins left="0.29" right="0.08" top="0.21" bottom="0.21" header="0" footer="0"/>
  <pageSetup paperSize="9" scale="81"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7"/>
  <dimension ref="A1:J25"/>
  <sheetViews>
    <sheetView tabSelected="1" workbookViewId="0">
      <selection activeCell="I29" sqref="I29"/>
    </sheetView>
  </sheetViews>
  <sheetFormatPr defaultColWidth="9.33333333333333" defaultRowHeight="11.25"/>
  <cols>
    <col min="1" max="1" width="19" customWidth="1"/>
    <col min="2" max="2" width="48.6666666666667" customWidth="1"/>
    <col min="3" max="3" width="23.6666666666667" customWidth="1"/>
    <col min="4" max="4" width="21.3333333333333" customWidth="1"/>
    <col min="5" max="5" width="20" customWidth="1"/>
    <col min="6" max="7" width="13.3333333333333" customWidth="1"/>
    <col min="8" max="8" width="21.5" customWidth="1"/>
    <col min="9" max="9" width="45.6666666666667" customWidth="1"/>
    <col min="10" max="10" width="23" customWidth="1"/>
  </cols>
  <sheetData>
    <row r="1" ht="31.5" spans="1:10">
      <c r="A1" s="1" t="s">
        <v>549</v>
      </c>
      <c r="B1" s="2"/>
      <c r="C1" s="2"/>
      <c r="D1" s="2"/>
      <c r="E1" s="2"/>
      <c r="F1" s="2"/>
      <c r="G1" s="2"/>
      <c r="H1" s="2"/>
      <c r="I1" s="2"/>
      <c r="J1" s="47"/>
    </row>
    <row r="2" ht="21" customHeight="1" spans="1:10">
      <c r="A2" s="3" t="s">
        <v>550</v>
      </c>
      <c r="B2" s="4" t="s">
        <v>551</v>
      </c>
      <c r="C2" s="5"/>
      <c r="D2" s="5"/>
      <c r="E2" s="5"/>
      <c r="F2" s="5"/>
      <c r="G2" s="5"/>
      <c r="H2" s="5"/>
      <c r="I2" s="5"/>
      <c r="J2" s="48"/>
    </row>
    <row r="3" ht="22" customHeight="1" spans="1:10">
      <c r="A3" s="6" t="s">
        <v>552</v>
      </c>
      <c r="B3" s="7"/>
      <c r="C3" s="7"/>
      <c r="D3" s="7"/>
      <c r="E3" s="7"/>
      <c r="F3" s="7"/>
      <c r="G3" s="7"/>
      <c r="H3" s="7"/>
      <c r="I3" s="49"/>
      <c r="J3" s="3" t="s">
        <v>553</v>
      </c>
    </row>
    <row r="4" ht="186" customHeight="1" spans="1:10">
      <c r="A4" s="8" t="s">
        <v>554</v>
      </c>
      <c r="B4" s="9" t="s">
        <v>555</v>
      </c>
      <c r="C4" s="10" t="s">
        <v>556</v>
      </c>
      <c r="D4" s="11"/>
      <c r="E4" s="11"/>
      <c r="F4" s="11"/>
      <c r="G4" s="11"/>
      <c r="H4" s="11"/>
      <c r="I4" s="50"/>
      <c r="J4" s="51" t="s">
        <v>557</v>
      </c>
    </row>
    <row r="5" ht="147" customHeight="1" spans="1:10">
      <c r="A5" s="12"/>
      <c r="B5" s="9" t="s">
        <v>558</v>
      </c>
      <c r="C5" s="10" t="s">
        <v>559</v>
      </c>
      <c r="D5" s="11"/>
      <c r="E5" s="11"/>
      <c r="F5" s="11"/>
      <c r="G5" s="11"/>
      <c r="H5" s="11"/>
      <c r="I5" s="50"/>
      <c r="J5" s="51" t="s">
        <v>560</v>
      </c>
    </row>
    <row r="6" ht="349" customHeight="1" spans="1:10">
      <c r="A6" s="9" t="s">
        <v>561</v>
      </c>
      <c r="B6" s="13" t="s">
        <v>562</v>
      </c>
      <c r="C6" s="14" t="s">
        <v>563</v>
      </c>
      <c r="D6" s="15"/>
      <c r="E6" s="15"/>
      <c r="F6" s="15"/>
      <c r="G6" s="15"/>
      <c r="H6" s="15"/>
      <c r="I6" s="52"/>
      <c r="J6" s="53"/>
    </row>
    <row r="7" ht="34" customHeight="1" spans="1:10">
      <c r="A7" s="16" t="s">
        <v>564</v>
      </c>
      <c r="B7" s="17"/>
      <c r="C7" s="17"/>
      <c r="D7" s="17"/>
      <c r="E7" s="17"/>
      <c r="F7" s="17"/>
      <c r="G7" s="17"/>
      <c r="H7" s="17"/>
      <c r="I7" s="17"/>
      <c r="J7" s="54"/>
    </row>
    <row r="8" ht="29" customHeight="1" spans="1:10">
      <c r="A8" s="18" t="s">
        <v>565</v>
      </c>
      <c r="B8" s="19"/>
      <c r="C8" s="20" t="s">
        <v>566</v>
      </c>
      <c r="D8" s="21"/>
      <c r="E8" s="22"/>
      <c r="F8" s="20" t="s">
        <v>567</v>
      </c>
      <c r="G8" s="22"/>
      <c r="H8" s="6" t="s">
        <v>568</v>
      </c>
      <c r="I8" s="7"/>
      <c r="J8" s="49"/>
    </row>
    <row r="9" ht="24" customHeight="1" spans="1:10">
      <c r="A9" s="23"/>
      <c r="B9" s="24"/>
      <c r="C9" s="25"/>
      <c r="D9" s="26"/>
      <c r="E9" s="27"/>
      <c r="F9" s="25"/>
      <c r="G9" s="27"/>
      <c r="H9" s="9" t="s">
        <v>569</v>
      </c>
      <c r="I9" s="9" t="s">
        <v>570</v>
      </c>
      <c r="J9" s="9" t="s">
        <v>571</v>
      </c>
    </row>
    <row r="10" ht="393" customHeight="1" spans="1:10">
      <c r="A10" s="28" t="s">
        <v>572</v>
      </c>
      <c r="B10" s="29"/>
      <c r="C10" s="30" t="s">
        <v>573</v>
      </c>
      <c r="D10" s="31"/>
      <c r="E10" s="32"/>
      <c r="F10" s="30" t="s">
        <v>574</v>
      </c>
      <c r="G10" s="32"/>
      <c r="H10" s="33">
        <v>96272566.42</v>
      </c>
      <c r="I10" s="33">
        <v>73327966.42</v>
      </c>
      <c r="J10" s="55">
        <v>22944600</v>
      </c>
    </row>
    <row r="11" ht="35" customHeight="1" spans="1:10">
      <c r="A11" s="34" t="s">
        <v>575</v>
      </c>
      <c r="B11" s="35"/>
      <c r="C11" s="35"/>
      <c r="D11" s="35"/>
      <c r="E11" s="35"/>
      <c r="F11" s="35"/>
      <c r="G11" s="35"/>
      <c r="H11" s="35"/>
      <c r="I11" s="35"/>
      <c r="J11" s="56"/>
    </row>
    <row r="12" ht="29" customHeight="1" spans="1:10">
      <c r="A12" s="36" t="s">
        <v>576</v>
      </c>
      <c r="B12" s="37"/>
      <c r="C12" s="37"/>
      <c r="D12" s="37"/>
      <c r="E12" s="37"/>
      <c r="F12" s="37"/>
      <c r="G12" s="38"/>
      <c r="H12" s="39" t="s">
        <v>577</v>
      </c>
      <c r="I12" s="57" t="s">
        <v>346</v>
      </c>
      <c r="J12" s="39" t="s">
        <v>578</v>
      </c>
    </row>
    <row r="13" ht="27" customHeight="1" spans="1:10">
      <c r="A13" s="40" t="s">
        <v>339</v>
      </c>
      <c r="B13" s="40" t="s">
        <v>579</v>
      </c>
      <c r="C13" s="41" t="s">
        <v>341</v>
      </c>
      <c r="D13" s="41" t="s">
        <v>342</v>
      </c>
      <c r="E13" s="41" t="s">
        <v>343</v>
      </c>
      <c r="F13" s="41" t="s">
        <v>344</v>
      </c>
      <c r="G13" s="41" t="s">
        <v>345</v>
      </c>
      <c r="H13" s="42"/>
      <c r="I13" s="42"/>
      <c r="J13" s="42"/>
    </row>
    <row r="14" ht="64" customHeight="1" spans="1:10">
      <c r="A14" s="43" t="s">
        <v>580</v>
      </c>
      <c r="B14" s="44" t="s">
        <v>349</v>
      </c>
      <c r="C14" s="45" t="s">
        <v>581</v>
      </c>
      <c r="D14" s="44" t="s">
        <v>351</v>
      </c>
      <c r="E14" s="45">
        <v>362</v>
      </c>
      <c r="F14" s="44" t="s">
        <v>376</v>
      </c>
      <c r="G14" s="44" t="s">
        <v>354</v>
      </c>
      <c r="H14" s="45">
        <v>10</v>
      </c>
      <c r="I14" s="14" t="s">
        <v>582</v>
      </c>
      <c r="J14" s="58" t="s">
        <v>583</v>
      </c>
    </row>
    <row r="15" ht="54" customHeight="1" spans="1:10">
      <c r="A15" s="43" t="s">
        <v>580</v>
      </c>
      <c r="B15" s="44" t="s">
        <v>349</v>
      </c>
      <c r="C15" s="45" t="s">
        <v>584</v>
      </c>
      <c r="D15" s="44" t="s">
        <v>351</v>
      </c>
      <c r="E15" s="45">
        <v>1</v>
      </c>
      <c r="F15" s="44" t="s">
        <v>585</v>
      </c>
      <c r="G15" s="44" t="s">
        <v>354</v>
      </c>
      <c r="H15" s="45">
        <v>10</v>
      </c>
      <c r="I15" s="14" t="s">
        <v>586</v>
      </c>
      <c r="J15" s="58" t="s">
        <v>583</v>
      </c>
    </row>
    <row r="16" ht="48" customHeight="1" spans="1:10">
      <c r="A16" s="43" t="s">
        <v>587</v>
      </c>
      <c r="B16" s="44" t="s">
        <v>588</v>
      </c>
      <c r="C16" s="45" t="s">
        <v>589</v>
      </c>
      <c r="D16" s="44" t="s">
        <v>351</v>
      </c>
      <c r="E16" s="45" t="s">
        <v>590</v>
      </c>
      <c r="F16" s="44" t="s">
        <v>591</v>
      </c>
      <c r="G16" s="44" t="s">
        <v>362</v>
      </c>
      <c r="H16" s="45">
        <v>6</v>
      </c>
      <c r="I16" s="14" t="s">
        <v>592</v>
      </c>
      <c r="J16" s="58" t="s">
        <v>583</v>
      </c>
    </row>
    <row r="17" ht="64" customHeight="1" spans="1:10">
      <c r="A17" s="43" t="s">
        <v>587</v>
      </c>
      <c r="B17" s="44" t="s">
        <v>588</v>
      </c>
      <c r="C17" s="45" t="s">
        <v>593</v>
      </c>
      <c r="D17" s="44" t="s">
        <v>351</v>
      </c>
      <c r="E17" s="45" t="s">
        <v>594</v>
      </c>
      <c r="F17" s="44" t="s">
        <v>591</v>
      </c>
      <c r="G17" s="44" t="s">
        <v>362</v>
      </c>
      <c r="H17" s="45">
        <v>6</v>
      </c>
      <c r="I17" s="14" t="s">
        <v>595</v>
      </c>
      <c r="J17" s="58" t="s">
        <v>583</v>
      </c>
    </row>
    <row r="18" ht="43" customHeight="1" spans="1:10">
      <c r="A18" s="43" t="s">
        <v>596</v>
      </c>
      <c r="B18" s="44" t="s">
        <v>597</v>
      </c>
      <c r="C18" s="45" t="s">
        <v>598</v>
      </c>
      <c r="D18" s="44" t="s">
        <v>359</v>
      </c>
      <c r="E18" s="46">
        <v>90</v>
      </c>
      <c r="F18" s="44" t="s">
        <v>361</v>
      </c>
      <c r="G18" s="44" t="s">
        <v>354</v>
      </c>
      <c r="H18" s="45">
        <v>6</v>
      </c>
      <c r="I18" s="14" t="s">
        <v>599</v>
      </c>
      <c r="J18" s="58" t="s">
        <v>583</v>
      </c>
    </row>
    <row r="19" ht="37" customHeight="1" spans="1:10">
      <c r="A19" s="43" t="s">
        <v>580</v>
      </c>
      <c r="B19" s="44" t="s">
        <v>349</v>
      </c>
      <c r="C19" s="45" t="s">
        <v>600</v>
      </c>
      <c r="D19" s="44" t="s">
        <v>351</v>
      </c>
      <c r="E19" s="45">
        <v>362</v>
      </c>
      <c r="F19" s="44" t="s">
        <v>376</v>
      </c>
      <c r="G19" s="44" t="s">
        <v>354</v>
      </c>
      <c r="H19" s="45">
        <v>10</v>
      </c>
      <c r="I19" s="14" t="s">
        <v>601</v>
      </c>
      <c r="J19" s="58" t="s">
        <v>583</v>
      </c>
    </row>
    <row r="20" ht="45" customHeight="1" spans="1:10">
      <c r="A20" s="43" t="s">
        <v>580</v>
      </c>
      <c r="B20" s="44" t="s">
        <v>349</v>
      </c>
      <c r="C20" s="45" t="s">
        <v>602</v>
      </c>
      <c r="D20" s="44" t="s">
        <v>351</v>
      </c>
      <c r="E20" s="45">
        <v>175</v>
      </c>
      <c r="F20" s="44" t="s">
        <v>376</v>
      </c>
      <c r="G20" s="44" t="s">
        <v>354</v>
      </c>
      <c r="H20" s="45">
        <v>10</v>
      </c>
      <c r="I20" s="14" t="s">
        <v>603</v>
      </c>
      <c r="J20" s="58" t="s">
        <v>583</v>
      </c>
    </row>
    <row r="21" ht="45" customHeight="1" spans="1:10">
      <c r="A21" s="43" t="s">
        <v>580</v>
      </c>
      <c r="B21" s="44" t="s">
        <v>349</v>
      </c>
      <c r="C21" s="45" t="s">
        <v>604</v>
      </c>
      <c r="D21" s="44" t="s">
        <v>351</v>
      </c>
      <c r="E21" s="45">
        <v>1</v>
      </c>
      <c r="F21" s="44" t="s">
        <v>376</v>
      </c>
      <c r="G21" s="44" t="s">
        <v>354</v>
      </c>
      <c r="H21" s="45">
        <v>10</v>
      </c>
      <c r="I21" s="14" t="s">
        <v>605</v>
      </c>
      <c r="J21" s="58" t="s">
        <v>583</v>
      </c>
    </row>
    <row r="22" ht="45" customHeight="1" spans="1:10">
      <c r="A22" s="43" t="s">
        <v>580</v>
      </c>
      <c r="B22" s="44" t="s">
        <v>606</v>
      </c>
      <c r="C22" s="45" t="s">
        <v>607</v>
      </c>
      <c r="D22" s="44" t="s">
        <v>351</v>
      </c>
      <c r="E22" s="46">
        <v>100</v>
      </c>
      <c r="F22" s="44" t="s">
        <v>361</v>
      </c>
      <c r="G22" s="44" t="s">
        <v>354</v>
      </c>
      <c r="H22" s="45">
        <v>10</v>
      </c>
      <c r="I22" s="14" t="s">
        <v>608</v>
      </c>
      <c r="J22" s="58" t="s">
        <v>583</v>
      </c>
    </row>
    <row r="23" ht="45" customHeight="1" spans="1:10">
      <c r="A23" s="43" t="s">
        <v>580</v>
      </c>
      <c r="B23" s="44" t="s">
        <v>606</v>
      </c>
      <c r="C23" s="45" t="s">
        <v>609</v>
      </c>
      <c r="D23" s="44" t="s">
        <v>359</v>
      </c>
      <c r="E23" s="46">
        <v>98</v>
      </c>
      <c r="F23" s="44" t="s">
        <v>361</v>
      </c>
      <c r="G23" s="44" t="s">
        <v>354</v>
      </c>
      <c r="H23" s="45">
        <v>10</v>
      </c>
      <c r="I23" s="14" t="s">
        <v>610</v>
      </c>
      <c r="J23" s="58" t="s">
        <v>583</v>
      </c>
    </row>
    <row r="24" ht="42" customHeight="1" spans="1:10">
      <c r="A24" s="43" t="s">
        <v>587</v>
      </c>
      <c r="B24" s="44" t="s">
        <v>588</v>
      </c>
      <c r="C24" s="45" t="s">
        <v>611</v>
      </c>
      <c r="D24" s="44" t="s">
        <v>359</v>
      </c>
      <c r="E24" s="46">
        <v>99</v>
      </c>
      <c r="F24" s="44" t="s">
        <v>361</v>
      </c>
      <c r="G24" s="44" t="s">
        <v>354</v>
      </c>
      <c r="H24" s="45">
        <v>6</v>
      </c>
      <c r="I24" s="14" t="s">
        <v>612</v>
      </c>
      <c r="J24" s="58" t="s">
        <v>583</v>
      </c>
    </row>
    <row r="25" ht="28" customHeight="1" spans="1:10">
      <c r="A25" s="43" t="s">
        <v>596</v>
      </c>
      <c r="B25" s="44" t="s">
        <v>597</v>
      </c>
      <c r="C25" s="45" t="s">
        <v>613</v>
      </c>
      <c r="D25" s="44" t="s">
        <v>359</v>
      </c>
      <c r="E25" s="46">
        <v>95</v>
      </c>
      <c r="F25" s="44" t="s">
        <v>361</v>
      </c>
      <c r="G25" s="44" t="s">
        <v>354</v>
      </c>
      <c r="H25" s="45">
        <v>6</v>
      </c>
      <c r="I25" s="14" t="s">
        <v>614</v>
      </c>
      <c r="J25" s="59" t="s">
        <v>615</v>
      </c>
    </row>
  </sheetData>
  <mergeCells count="20">
    <mergeCell ref="A1:J1"/>
    <mergeCell ref="B2:J2"/>
    <mergeCell ref="A3:I3"/>
    <mergeCell ref="C4:I4"/>
    <mergeCell ref="C5:I5"/>
    <mergeCell ref="C6:I6"/>
    <mergeCell ref="A7:J7"/>
    <mergeCell ref="H8:J8"/>
    <mergeCell ref="A10:B10"/>
    <mergeCell ref="C10:E10"/>
    <mergeCell ref="F10:G10"/>
    <mergeCell ref="A11:J11"/>
    <mergeCell ref="A12:G12"/>
    <mergeCell ref="A4:A5"/>
    <mergeCell ref="H12:H13"/>
    <mergeCell ref="I12:I13"/>
    <mergeCell ref="J12:J13"/>
    <mergeCell ref="A8:B9"/>
    <mergeCell ref="C8:E9"/>
    <mergeCell ref="F8:G9"/>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ummaryRight="0"/>
    <pageSetUpPr fitToPage="1"/>
  </sheetPr>
  <dimension ref="A1:S9"/>
  <sheetViews>
    <sheetView showZeros="0" workbookViewId="0">
      <selection activeCell="B11" sqref="B11"/>
    </sheetView>
  </sheetViews>
  <sheetFormatPr defaultColWidth="10.6555555555556" defaultRowHeight="14.25" customHeight="1"/>
  <cols>
    <col min="1" max="1" width="19.2222222222222" customWidth="1"/>
    <col min="2" max="2" width="41.3888888888889" customWidth="1"/>
    <col min="3" max="19" width="20.6666666666667" customWidth="1"/>
  </cols>
  <sheetData>
    <row r="1" ht="19.5" customHeight="1" spans="10:19">
      <c r="J1" s="143"/>
      <c r="O1" s="99"/>
      <c r="P1" s="99"/>
      <c r="Q1" s="99"/>
      <c r="R1" s="99"/>
      <c r="S1" s="204" t="s">
        <v>54</v>
      </c>
    </row>
    <row r="2" ht="57.75" customHeight="1" spans="1:19">
      <c r="A2" s="159" t="s">
        <v>55</v>
      </c>
      <c r="B2" s="159"/>
      <c r="C2" s="159"/>
      <c r="D2" s="159"/>
      <c r="E2" s="159"/>
      <c r="F2" s="159"/>
      <c r="G2" s="159"/>
      <c r="H2" s="159"/>
      <c r="I2" s="159"/>
      <c r="J2" s="159"/>
      <c r="K2" s="159"/>
      <c r="L2" s="159"/>
      <c r="M2" s="159"/>
      <c r="N2" s="159"/>
      <c r="O2" s="159"/>
      <c r="P2" s="159"/>
      <c r="Q2" s="159"/>
      <c r="R2" s="159"/>
      <c r="S2" s="159"/>
    </row>
    <row r="3" ht="24" customHeight="1" spans="1:19">
      <c r="A3" s="193" t="str">
        <f>"单位名称："&amp;"麻栗坡县民族中学"</f>
        <v>单位名称：麻栗坡县民族中学</v>
      </c>
      <c r="B3" s="193"/>
      <c r="C3" s="193"/>
      <c r="D3" s="193"/>
      <c r="E3" s="121"/>
      <c r="F3" s="121"/>
      <c r="G3" s="121"/>
      <c r="H3" s="121"/>
      <c r="I3" s="121"/>
      <c r="J3" s="160"/>
      <c r="K3" s="121"/>
      <c r="L3" s="121"/>
      <c r="M3" s="121"/>
      <c r="N3" s="121"/>
      <c r="O3" s="160"/>
      <c r="P3" s="160"/>
      <c r="Q3" s="160"/>
      <c r="R3" s="160"/>
      <c r="S3" s="205" t="s">
        <v>2</v>
      </c>
    </row>
    <row r="4" ht="18.75" customHeight="1" spans="1:19">
      <c r="A4" s="194" t="s">
        <v>56</v>
      </c>
      <c r="B4" s="195" t="s">
        <v>57</v>
      </c>
      <c r="C4" s="195" t="s">
        <v>58</v>
      </c>
      <c r="D4" s="151" t="s">
        <v>59</v>
      </c>
      <c r="E4" s="151"/>
      <c r="F4" s="151"/>
      <c r="G4" s="151"/>
      <c r="H4" s="151"/>
      <c r="I4" s="151"/>
      <c r="J4" s="151"/>
      <c r="K4" s="151"/>
      <c r="L4" s="151"/>
      <c r="M4" s="151"/>
      <c r="N4" s="152"/>
      <c r="O4" s="151" t="s">
        <v>47</v>
      </c>
      <c r="P4" s="151"/>
      <c r="Q4" s="151"/>
      <c r="R4" s="151"/>
      <c r="S4" s="152"/>
    </row>
    <row r="5" ht="19.5" customHeight="1" spans="1:19">
      <c r="A5" s="196"/>
      <c r="B5" s="197"/>
      <c r="C5" s="197"/>
      <c r="D5" s="197" t="s">
        <v>60</v>
      </c>
      <c r="E5" s="197" t="s">
        <v>61</v>
      </c>
      <c r="F5" s="197" t="s">
        <v>62</v>
      </c>
      <c r="G5" s="197" t="s">
        <v>63</v>
      </c>
      <c r="H5" s="197" t="s">
        <v>64</v>
      </c>
      <c r="I5" s="201" t="s">
        <v>65</v>
      </c>
      <c r="J5" s="201"/>
      <c r="K5" s="201"/>
      <c r="L5" s="201"/>
      <c r="M5" s="201"/>
      <c r="N5" s="202"/>
      <c r="O5" s="197" t="s">
        <v>60</v>
      </c>
      <c r="P5" s="197" t="s">
        <v>61</v>
      </c>
      <c r="Q5" s="197" t="s">
        <v>62</v>
      </c>
      <c r="R5" s="197" t="s">
        <v>63</v>
      </c>
      <c r="S5" s="197" t="s">
        <v>66</v>
      </c>
    </row>
    <row r="6" ht="33.75" customHeight="1" spans="1:19">
      <c r="A6" s="198"/>
      <c r="B6" s="199"/>
      <c r="C6" s="199"/>
      <c r="D6" s="199"/>
      <c r="E6" s="199"/>
      <c r="F6" s="199"/>
      <c r="G6" s="199"/>
      <c r="H6" s="199"/>
      <c r="I6" s="203" t="s">
        <v>60</v>
      </c>
      <c r="J6" s="203" t="s">
        <v>67</v>
      </c>
      <c r="K6" s="203" t="s">
        <v>68</v>
      </c>
      <c r="L6" s="203" t="s">
        <v>69</v>
      </c>
      <c r="M6" s="203" t="s">
        <v>70</v>
      </c>
      <c r="N6" s="203" t="s">
        <v>71</v>
      </c>
      <c r="O6" s="199"/>
      <c r="P6" s="199"/>
      <c r="Q6" s="199"/>
      <c r="R6" s="199"/>
      <c r="S6" s="199"/>
    </row>
    <row r="7" ht="16.5" customHeight="1" spans="1:19">
      <c r="A7" s="200">
        <v>1</v>
      </c>
      <c r="B7" s="200">
        <v>2</v>
      </c>
      <c r="C7" s="200">
        <v>3</v>
      </c>
      <c r="D7" s="200">
        <v>4</v>
      </c>
      <c r="E7" s="200">
        <v>5</v>
      </c>
      <c r="F7" s="200">
        <v>6</v>
      </c>
      <c r="G7" s="200">
        <v>7</v>
      </c>
      <c r="H7" s="200">
        <v>8</v>
      </c>
      <c r="I7" s="200">
        <v>9</v>
      </c>
      <c r="J7" s="200">
        <v>10</v>
      </c>
      <c r="K7" s="200">
        <v>11</v>
      </c>
      <c r="L7" s="200">
        <v>12</v>
      </c>
      <c r="M7" s="200">
        <v>13</v>
      </c>
      <c r="N7" s="200">
        <v>14</v>
      </c>
      <c r="O7" s="200">
        <v>15</v>
      </c>
      <c r="P7" s="200">
        <v>16</v>
      </c>
      <c r="Q7" s="200">
        <v>17</v>
      </c>
      <c r="R7" s="200">
        <v>18</v>
      </c>
      <c r="S7" s="200">
        <v>19</v>
      </c>
    </row>
    <row r="8" ht="18" customHeight="1" spans="1:19">
      <c r="A8" s="70" t="s">
        <v>72</v>
      </c>
      <c r="B8" s="70" t="s">
        <v>73</v>
      </c>
      <c r="C8" s="72">
        <v>96272566.42</v>
      </c>
      <c r="D8" s="72">
        <v>96272566.42</v>
      </c>
      <c r="E8" s="72">
        <v>69383966.42</v>
      </c>
      <c r="F8" s="72"/>
      <c r="G8" s="72"/>
      <c r="H8" s="72">
        <v>3944000</v>
      </c>
      <c r="I8" s="72">
        <v>22944600</v>
      </c>
      <c r="J8" s="72"/>
      <c r="K8" s="72"/>
      <c r="L8" s="72"/>
      <c r="M8" s="72"/>
      <c r="N8" s="72">
        <v>22944600</v>
      </c>
      <c r="O8" s="72"/>
      <c r="P8" s="72"/>
      <c r="Q8" s="72"/>
      <c r="R8" s="72"/>
      <c r="S8" s="72"/>
    </row>
    <row r="9" ht="18" customHeight="1" spans="1:19">
      <c r="A9" s="71" t="s">
        <v>58</v>
      </c>
      <c r="B9" s="71"/>
      <c r="C9" s="72">
        <v>96272566.42</v>
      </c>
      <c r="D9" s="72">
        <v>96272566.42</v>
      </c>
      <c r="E9" s="72">
        <v>69383966.42</v>
      </c>
      <c r="F9" s="72"/>
      <c r="G9" s="72"/>
      <c r="H9" s="72">
        <v>3944000</v>
      </c>
      <c r="I9" s="72">
        <v>22944600</v>
      </c>
      <c r="J9" s="72"/>
      <c r="K9" s="72"/>
      <c r="L9" s="72"/>
      <c r="M9" s="72"/>
      <c r="N9" s="72">
        <v>22944600</v>
      </c>
      <c r="O9" s="72"/>
      <c r="P9" s="72"/>
      <c r="Q9" s="72"/>
      <c r="R9" s="72"/>
      <c r="S9" s="72"/>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 right="0.3" top="0.41" bottom="0.41" header="0.25" footer="0.25"/>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ummaryRight="0"/>
    <pageSetUpPr fitToPage="1"/>
  </sheetPr>
  <dimension ref="A1:O30"/>
  <sheetViews>
    <sheetView showZeros="0" topLeftCell="A17" workbookViewId="0">
      <selection activeCell="C30" sqref="C30"/>
    </sheetView>
  </sheetViews>
  <sheetFormatPr defaultColWidth="10.6555555555556" defaultRowHeight="14.25" customHeight="1"/>
  <cols>
    <col min="1" max="1" width="16.1555555555556" customWidth="1"/>
    <col min="2" max="2" width="40.3222222222222" customWidth="1"/>
    <col min="3" max="6" width="22.3333333333333" customWidth="1"/>
    <col min="7" max="8" width="22.1555555555556" customWidth="1"/>
    <col min="9" max="9" width="22" customWidth="1"/>
    <col min="10" max="11" width="22.1555555555556" customWidth="1"/>
    <col min="12" max="14" width="22" customWidth="1"/>
    <col min="15" max="15" width="22.1555555555556" customWidth="1"/>
  </cols>
  <sheetData>
    <row r="1" ht="19.5" customHeight="1" spans="4:15">
      <c r="D1" s="143"/>
      <c r="H1" s="143"/>
      <c r="J1" s="143"/>
      <c r="O1" s="83" t="s">
        <v>74</v>
      </c>
    </row>
    <row r="2" ht="42" customHeight="1" spans="1:15">
      <c r="A2" s="76" t="s">
        <v>75</v>
      </c>
      <c r="B2" s="76"/>
      <c r="C2" s="76"/>
      <c r="D2" s="76"/>
      <c r="E2" s="76"/>
      <c r="F2" s="76"/>
      <c r="G2" s="76"/>
      <c r="H2" s="76"/>
      <c r="I2" s="76"/>
      <c r="J2" s="76"/>
      <c r="K2" s="76"/>
      <c r="L2" s="76"/>
      <c r="M2" s="76"/>
      <c r="N2" s="76"/>
      <c r="O2" s="76"/>
    </row>
    <row r="3" ht="24" customHeight="1" spans="1:15">
      <c r="A3" s="191" t="str">
        <f>"单位名称："&amp;"麻栗坡县民族中学"</f>
        <v>单位名称：麻栗坡县民族中学</v>
      </c>
      <c r="B3" s="191"/>
      <c r="C3" s="191"/>
      <c r="D3" s="191"/>
      <c r="E3" s="191"/>
      <c r="F3" s="191"/>
      <c r="G3" s="191"/>
      <c r="H3" s="191"/>
      <c r="I3" s="191"/>
      <c r="J3" s="191"/>
      <c r="K3" s="191"/>
      <c r="L3" s="191"/>
      <c r="M3" s="82"/>
      <c r="N3" s="82"/>
      <c r="O3" s="130" t="s">
        <v>2</v>
      </c>
    </row>
    <row r="4" ht="19.5" customHeight="1" spans="1:15">
      <c r="A4" s="146" t="s">
        <v>76</v>
      </c>
      <c r="B4" s="146" t="s">
        <v>77</v>
      </c>
      <c r="C4" s="146" t="s">
        <v>58</v>
      </c>
      <c r="D4" s="87" t="s">
        <v>61</v>
      </c>
      <c r="E4" s="88" t="s">
        <v>78</v>
      </c>
      <c r="F4" s="89" t="s">
        <v>79</v>
      </c>
      <c r="G4" s="146" t="s">
        <v>62</v>
      </c>
      <c r="H4" s="146" t="s">
        <v>63</v>
      </c>
      <c r="I4" s="146" t="s">
        <v>80</v>
      </c>
      <c r="J4" s="87" t="s">
        <v>81</v>
      </c>
      <c r="K4" s="88"/>
      <c r="L4" s="88"/>
      <c r="M4" s="88"/>
      <c r="N4" s="88"/>
      <c r="O4" s="89"/>
    </row>
    <row r="5" ht="33.75" customHeight="1" spans="1:15">
      <c r="A5" s="148"/>
      <c r="B5" s="148"/>
      <c r="C5" s="148"/>
      <c r="D5" s="94" t="s">
        <v>60</v>
      </c>
      <c r="E5" s="118" t="s">
        <v>78</v>
      </c>
      <c r="F5" s="118" t="s">
        <v>79</v>
      </c>
      <c r="G5" s="148"/>
      <c r="H5" s="148"/>
      <c r="I5" s="148"/>
      <c r="J5" s="94" t="s">
        <v>60</v>
      </c>
      <c r="K5" s="69" t="s">
        <v>82</v>
      </c>
      <c r="L5" s="69" t="s">
        <v>83</v>
      </c>
      <c r="M5" s="69" t="s">
        <v>84</v>
      </c>
      <c r="N5" s="69" t="s">
        <v>85</v>
      </c>
      <c r="O5" s="69" t="s">
        <v>86</v>
      </c>
    </row>
    <row r="6" ht="19.5" customHeight="1" spans="1:15">
      <c r="A6" s="192">
        <v>1</v>
      </c>
      <c r="B6" s="192">
        <v>2</v>
      </c>
      <c r="C6" s="94">
        <v>3</v>
      </c>
      <c r="D6" s="94">
        <v>4</v>
      </c>
      <c r="E6" s="94">
        <v>5</v>
      </c>
      <c r="F6" s="94">
        <v>6</v>
      </c>
      <c r="G6" s="94">
        <v>7</v>
      </c>
      <c r="H6" s="94">
        <v>8</v>
      </c>
      <c r="I6" s="94">
        <v>9</v>
      </c>
      <c r="J6" s="94">
        <v>10</v>
      </c>
      <c r="K6" s="94">
        <v>11</v>
      </c>
      <c r="L6" s="94">
        <v>12</v>
      </c>
      <c r="M6" s="94">
        <v>13</v>
      </c>
      <c r="N6" s="94">
        <v>14</v>
      </c>
      <c r="O6" s="94">
        <v>15</v>
      </c>
    </row>
    <row r="7" ht="21.75" customHeight="1" spans="1:15">
      <c r="A7" s="70" t="s">
        <v>87</v>
      </c>
      <c r="B7" s="70" t="s">
        <v>88</v>
      </c>
      <c r="C7" s="72">
        <v>73791375.67</v>
      </c>
      <c r="D7" s="72">
        <v>47152775.67</v>
      </c>
      <c r="E7" s="72">
        <v>47152775.67</v>
      </c>
      <c r="F7" s="72"/>
      <c r="G7" s="72"/>
      <c r="H7" s="72"/>
      <c r="I7" s="72">
        <v>3944000</v>
      </c>
      <c r="J7" s="72">
        <v>22694600</v>
      </c>
      <c r="K7" s="72"/>
      <c r="L7" s="72"/>
      <c r="M7" s="72"/>
      <c r="N7" s="72"/>
      <c r="O7" s="72">
        <v>22694600</v>
      </c>
    </row>
    <row r="8" ht="21.75" customHeight="1" spans="1:15">
      <c r="A8" s="126" t="s">
        <v>89</v>
      </c>
      <c r="B8" s="126" t="s">
        <v>90</v>
      </c>
      <c r="C8" s="72">
        <v>73789269.67</v>
      </c>
      <c r="D8" s="72">
        <v>47150669.67</v>
      </c>
      <c r="E8" s="72">
        <v>47150669.67</v>
      </c>
      <c r="F8" s="72"/>
      <c r="G8" s="72"/>
      <c r="H8" s="72"/>
      <c r="I8" s="72">
        <v>3944000</v>
      </c>
      <c r="J8" s="72">
        <v>22694600</v>
      </c>
      <c r="K8" s="72"/>
      <c r="L8" s="72"/>
      <c r="M8" s="72"/>
      <c r="N8" s="72"/>
      <c r="O8" s="72">
        <v>22694600</v>
      </c>
    </row>
    <row r="9" ht="21.75" customHeight="1" spans="1:15">
      <c r="A9" s="177" t="s">
        <v>91</v>
      </c>
      <c r="B9" s="177" t="s">
        <v>92</v>
      </c>
      <c r="C9" s="72">
        <v>23444967.32</v>
      </c>
      <c r="D9" s="72">
        <v>16894867.32</v>
      </c>
      <c r="E9" s="72">
        <v>16894867.32</v>
      </c>
      <c r="F9" s="72"/>
      <c r="G9" s="72"/>
      <c r="H9" s="72"/>
      <c r="I9" s="72"/>
      <c r="J9" s="72">
        <v>6550100</v>
      </c>
      <c r="K9" s="72"/>
      <c r="L9" s="72"/>
      <c r="M9" s="72"/>
      <c r="N9" s="72"/>
      <c r="O9" s="72">
        <v>6550100</v>
      </c>
    </row>
    <row r="10" ht="21.75" customHeight="1" spans="1:15">
      <c r="A10" s="177" t="s">
        <v>93</v>
      </c>
      <c r="B10" s="177" t="s">
        <v>94</v>
      </c>
      <c r="C10" s="72">
        <v>50344302.35</v>
      </c>
      <c r="D10" s="72">
        <v>30255802.35</v>
      </c>
      <c r="E10" s="72">
        <v>30255802.35</v>
      </c>
      <c r="F10" s="72"/>
      <c r="G10" s="72"/>
      <c r="H10" s="72"/>
      <c r="I10" s="72">
        <v>3944000</v>
      </c>
      <c r="J10" s="72">
        <v>16144500</v>
      </c>
      <c r="K10" s="72"/>
      <c r="L10" s="72"/>
      <c r="M10" s="72"/>
      <c r="N10" s="72"/>
      <c r="O10" s="72">
        <v>16144500</v>
      </c>
    </row>
    <row r="11" ht="21.75" customHeight="1" spans="1:15">
      <c r="A11" s="126" t="s">
        <v>95</v>
      </c>
      <c r="B11" s="126" t="s">
        <v>96</v>
      </c>
      <c r="C11" s="72">
        <v>2106</v>
      </c>
      <c r="D11" s="72">
        <v>2106</v>
      </c>
      <c r="E11" s="72">
        <v>2106</v>
      </c>
      <c r="F11" s="72"/>
      <c r="G11" s="72"/>
      <c r="H11" s="72"/>
      <c r="I11" s="72"/>
      <c r="J11" s="72"/>
      <c r="K11" s="72"/>
      <c r="L11" s="72"/>
      <c r="M11" s="72"/>
      <c r="N11" s="72"/>
      <c r="O11" s="72"/>
    </row>
    <row r="12" ht="21.75" customHeight="1" spans="1:15">
      <c r="A12" s="177" t="s">
        <v>97</v>
      </c>
      <c r="B12" s="177" t="s">
        <v>98</v>
      </c>
      <c r="C12" s="72">
        <v>2106</v>
      </c>
      <c r="D12" s="72">
        <v>2106</v>
      </c>
      <c r="E12" s="72">
        <v>2106</v>
      </c>
      <c r="F12" s="72"/>
      <c r="G12" s="72"/>
      <c r="H12" s="72"/>
      <c r="I12" s="72"/>
      <c r="J12" s="72"/>
      <c r="K12" s="72"/>
      <c r="L12" s="72"/>
      <c r="M12" s="72"/>
      <c r="N12" s="72"/>
      <c r="O12" s="72"/>
    </row>
    <row r="13" ht="21.75" customHeight="1" spans="1:15">
      <c r="A13" s="70" t="s">
        <v>99</v>
      </c>
      <c r="B13" s="70" t="s">
        <v>100</v>
      </c>
      <c r="C13" s="72">
        <v>13046521.46</v>
      </c>
      <c r="D13" s="72">
        <v>13046521.46</v>
      </c>
      <c r="E13" s="72">
        <v>13046521.46</v>
      </c>
      <c r="F13" s="72"/>
      <c r="G13" s="72"/>
      <c r="H13" s="72"/>
      <c r="I13" s="72"/>
      <c r="J13" s="72"/>
      <c r="K13" s="72"/>
      <c r="L13" s="72"/>
      <c r="M13" s="72"/>
      <c r="N13" s="72"/>
      <c r="O13" s="72"/>
    </row>
    <row r="14" ht="21.75" customHeight="1" spans="1:15">
      <c r="A14" s="126" t="s">
        <v>101</v>
      </c>
      <c r="B14" s="126" t="s">
        <v>102</v>
      </c>
      <c r="C14" s="72">
        <v>12755168.64</v>
      </c>
      <c r="D14" s="72">
        <v>12755168.64</v>
      </c>
      <c r="E14" s="72">
        <v>12755168.64</v>
      </c>
      <c r="F14" s="72"/>
      <c r="G14" s="72"/>
      <c r="H14" s="72"/>
      <c r="I14" s="72"/>
      <c r="J14" s="72"/>
      <c r="K14" s="72"/>
      <c r="L14" s="72"/>
      <c r="M14" s="72"/>
      <c r="N14" s="72"/>
      <c r="O14" s="72"/>
    </row>
    <row r="15" ht="21.75" customHeight="1" spans="1:15">
      <c r="A15" s="177" t="s">
        <v>103</v>
      </c>
      <c r="B15" s="177" t="s">
        <v>104</v>
      </c>
      <c r="C15" s="72">
        <v>6000043.2</v>
      </c>
      <c r="D15" s="72">
        <v>6000043.2</v>
      </c>
      <c r="E15" s="72">
        <v>6000043.2</v>
      </c>
      <c r="F15" s="72"/>
      <c r="G15" s="72"/>
      <c r="H15" s="72"/>
      <c r="I15" s="72"/>
      <c r="J15" s="72"/>
      <c r="K15" s="72"/>
      <c r="L15" s="72"/>
      <c r="M15" s="72"/>
      <c r="N15" s="72"/>
      <c r="O15" s="72"/>
    </row>
    <row r="16" ht="21.75" customHeight="1" spans="1:15">
      <c r="A16" s="177" t="s">
        <v>105</v>
      </c>
      <c r="B16" s="177" t="s">
        <v>106</v>
      </c>
      <c r="C16" s="72">
        <v>6755125.44</v>
      </c>
      <c r="D16" s="72">
        <v>6755125.44</v>
      </c>
      <c r="E16" s="72">
        <v>6755125.44</v>
      </c>
      <c r="F16" s="72"/>
      <c r="G16" s="72"/>
      <c r="H16" s="72"/>
      <c r="I16" s="72"/>
      <c r="J16" s="72"/>
      <c r="K16" s="72"/>
      <c r="L16" s="72"/>
      <c r="M16" s="72"/>
      <c r="N16" s="72"/>
      <c r="O16" s="72"/>
    </row>
    <row r="17" ht="21.75" customHeight="1" spans="1:15">
      <c r="A17" s="126" t="s">
        <v>107</v>
      </c>
      <c r="B17" s="126" t="s">
        <v>108</v>
      </c>
      <c r="C17" s="72">
        <v>291352.82</v>
      </c>
      <c r="D17" s="72">
        <v>291352.82</v>
      </c>
      <c r="E17" s="72">
        <v>291352.82</v>
      </c>
      <c r="F17" s="72"/>
      <c r="G17" s="72"/>
      <c r="H17" s="72"/>
      <c r="I17" s="72"/>
      <c r="J17" s="72"/>
      <c r="K17" s="72"/>
      <c r="L17" s="72"/>
      <c r="M17" s="72"/>
      <c r="N17" s="72"/>
      <c r="O17" s="72"/>
    </row>
    <row r="18" ht="21.75" customHeight="1" spans="1:15">
      <c r="A18" s="177" t="s">
        <v>109</v>
      </c>
      <c r="B18" s="177" t="s">
        <v>108</v>
      </c>
      <c r="C18" s="72">
        <v>291352.82</v>
      </c>
      <c r="D18" s="72">
        <v>291352.82</v>
      </c>
      <c r="E18" s="72">
        <v>291352.82</v>
      </c>
      <c r="F18" s="72"/>
      <c r="G18" s="72"/>
      <c r="H18" s="72"/>
      <c r="I18" s="72"/>
      <c r="J18" s="72"/>
      <c r="K18" s="72"/>
      <c r="L18" s="72"/>
      <c r="M18" s="72"/>
      <c r="N18" s="72"/>
      <c r="O18" s="72"/>
    </row>
    <row r="19" ht="21.75" customHeight="1" spans="1:15">
      <c r="A19" s="70" t="s">
        <v>110</v>
      </c>
      <c r="B19" s="70" t="s">
        <v>111</v>
      </c>
      <c r="C19" s="72">
        <v>4580038.17</v>
      </c>
      <c r="D19" s="72">
        <v>4580038.17</v>
      </c>
      <c r="E19" s="72">
        <v>4580038.17</v>
      </c>
      <c r="F19" s="72"/>
      <c r="G19" s="72"/>
      <c r="H19" s="72"/>
      <c r="I19" s="72"/>
      <c r="J19" s="72"/>
      <c r="K19" s="72"/>
      <c r="L19" s="72"/>
      <c r="M19" s="72"/>
      <c r="N19" s="72"/>
      <c r="O19" s="72"/>
    </row>
    <row r="20" ht="21.75" customHeight="1" spans="1:15">
      <c r="A20" s="126" t="s">
        <v>112</v>
      </c>
      <c r="B20" s="126" t="s">
        <v>113</v>
      </c>
      <c r="C20" s="72">
        <v>4580038.17</v>
      </c>
      <c r="D20" s="72">
        <v>4580038.17</v>
      </c>
      <c r="E20" s="72">
        <v>4580038.17</v>
      </c>
      <c r="F20" s="72"/>
      <c r="G20" s="72"/>
      <c r="H20" s="72"/>
      <c r="I20" s="72"/>
      <c r="J20" s="72"/>
      <c r="K20" s="72"/>
      <c r="L20" s="72"/>
      <c r="M20" s="72"/>
      <c r="N20" s="72"/>
      <c r="O20" s="72"/>
    </row>
    <row r="21" ht="21.75" customHeight="1" spans="1:15">
      <c r="A21" s="177" t="s">
        <v>114</v>
      </c>
      <c r="B21" s="177" t="s">
        <v>115</v>
      </c>
      <c r="C21" s="72">
        <v>3259360.08</v>
      </c>
      <c r="D21" s="72">
        <v>3259360.08</v>
      </c>
      <c r="E21" s="72">
        <v>3259360.08</v>
      </c>
      <c r="F21" s="72"/>
      <c r="G21" s="72"/>
      <c r="H21" s="72"/>
      <c r="I21" s="72"/>
      <c r="J21" s="72"/>
      <c r="K21" s="72"/>
      <c r="L21" s="72"/>
      <c r="M21" s="72"/>
      <c r="N21" s="72"/>
      <c r="O21" s="72"/>
    </row>
    <row r="22" ht="21.75" customHeight="1" spans="1:15">
      <c r="A22" s="177" t="s">
        <v>116</v>
      </c>
      <c r="B22" s="177" t="s">
        <v>117</v>
      </c>
      <c r="C22" s="72">
        <v>1016760.75</v>
      </c>
      <c r="D22" s="72">
        <v>1016760.75</v>
      </c>
      <c r="E22" s="72">
        <v>1016760.75</v>
      </c>
      <c r="F22" s="72"/>
      <c r="G22" s="72"/>
      <c r="H22" s="72"/>
      <c r="I22" s="72"/>
      <c r="J22" s="72"/>
      <c r="K22" s="72"/>
      <c r="L22" s="72"/>
      <c r="M22" s="72"/>
      <c r="N22" s="72"/>
      <c r="O22" s="72"/>
    </row>
    <row r="23" ht="21.75" customHeight="1" spans="1:15">
      <c r="A23" s="177" t="s">
        <v>118</v>
      </c>
      <c r="B23" s="177" t="s">
        <v>119</v>
      </c>
      <c r="C23" s="72">
        <v>303917.34</v>
      </c>
      <c r="D23" s="72">
        <v>303917.34</v>
      </c>
      <c r="E23" s="72">
        <v>303917.34</v>
      </c>
      <c r="F23" s="72"/>
      <c r="G23" s="72"/>
      <c r="H23" s="72"/>
      <c r="I23" s="72"/>
      <c r="J23" s="72"/>
      <c r="K23" s="72"/>
      <c r="L23" s="72"/>
      <c r="M23" s="72"/>
      <c r="N23" s="72"/>
      <c r="O23" s="72"/>
    </row>
    <row r="24" ht="21.75" customHeight="1" spans="1:15">
      <c r="A24" s="70" t="s">
        <v>120</v>
      </c>
      <c r="B24" s="70" t="s">
        <v>121</v>
      </c>
      <c r="C24" s="72">
        <v>250000</v>
      </c>
      <c r="D24" s="72"/>
      <c r="E24" s="72"/>
      <c r="F24" s="72"/>
      <c r="G24" s="72"/>
      <c r="H24" s="72"/>
      <c r="I24" s="72"/>
      <c r="J24" s="72">
        <v>250000</v>
      </c>
      <c r="K24" s="72"/>
      <c r="L24" s="72"/>
      <c r="M24" s="72"/>
      <c r="N24" s="72"/>
      <c r="O24" s="72">
        <v>250000</v>
      </c>
    </row>
    <row r="25" ht="21.75" customHeight="1" spans="1:15">
      <c r="A25" s="126" t="s">
        <v>122</v>
      </c>
      <c r="B25" s="126" t="s">
        <v>123</v>
      </c>
      <c r="C25" s="72">
        <v>250000</v>
      </c>
      <c r="D25" s="72"/>
      <c r="E25" s="72"/>
      <c r="F25" s="72"/>
      <c r="G25" s="72"/>
      <c r="H25" s="72"/>
      <c r="I25" s="72"/>
      <c r="J25" s="72">
        <v>250000</v>
      </c>
      <c r="K25" s="72"/>
      <c r="L25" s="72"/>
      <c r="M25" s="72"/>
      <c r="N25" s="72"/>
      <c r="O25" s="72">
        <v>250000</v>
      </c>
    </row>
    <row r="26" ht="21.75" customHeight="1" spans="1:15">
      <c r="A26" s="177" t="s">
        <v>124</v>
      </c>
      <c r="B26" s="177" t="s">
        <v>125</v>
      </c>
      <c r="C26" s="72">
        <v>250000</v>
      </c>
      <c r="D26" s="72"/>
      <c r="E26" s="72"/>
      <c r="F26" s="72"/>
      <c r="G26" s="72"/>
      <c r="H26" s="72"/>
      <c r="I26" s="72"/>
      <c r="J26" s="72">
        <v>250000</v>
      </c>
      <c r="K26" s="72"/>
      <c r="L26" s="72"/>
      <c r="M26" s="72"/>
      <c r="N26" s="72"/>
      <c r="O26" s="72">
        <v>250000</v>
      </c>
    </row>
    <row r="27" ht="21.75" customHeight="1" spans="1:15">
      <c r="A27" s="70" t="s">
        <v>126</v>
      </c>
      <c r="B27" s="70" t="s">
        <v>127</v>
      </c>
      <c r="C27" s="72">
        <v>4604631.12</v>
      </c>
      <c r="D27" s="72">
        <v>4604631.12</v>
      </c>
      <c r="E27" s="72">
        <v>4604631.12</v>
      </c>
      <c r="F27" s="72"/>
      <c r="G27" s="72"/>
      <c r="H27" s="72"/>
      <c r="I27" s="72"/>
      <c r="J27" s="72"/>
      <c r="K27" s="72"/>
      <c r="L27" s="72"/>
      <c r="M27" s="72"/>
      <c r="N27" s="72"/>
      <c r="O27" s="72"/>
    </row>
    <row r="28" ht="21.75" customHeight="1" spans="1:15">
      <c r="A28" s="126" t="s">
        <v>128</v>
      </c>
      <c r="B28" s="126" t="s">
        <v>129</v>
      </c>
      <c r="C28" s="72">
        <v>4604631.12</v>
      </c>
      <c r="D28" s="72">
        <v>4604631.12</v>
      </c>
      <c r="E28" s="72">
        <v>4604631.12</v>
      </c>
      <c r="F28" s="72"/>
      <c r="G28" s="72"/>
      <c r="H28" s="72"/>
      <c r="I28" s="72"/>
      <c r="J28" s="72"/>
      <c r="K28" s="72"/>
      <c r="L28" s="72"/>
      <c r="M28" s="72"/>
      <c r="N28" s="72"/>
      <c r="O28" s="72"/>
    </row>
    <row r="29" ht="21.75" customHeight="1" spans="1:15">
      <c r="A29" s="177" t="s">
        <v>130</v>
      </c>
      <c r="B29" s="177" t="s">
        <v>131</v>
      </c>
      <c r="C29" s="72">
        <v>4604631.12</v>
      </c>
      <c r="D29" s="72">
        <v>4604631.12</v>
      </c>
      <c r="E29" s="72">
        <v>4604631.12</v>
      </c>
      <c r="F29" s="72"/>
      <c r="G29" s="72"/>
      <c r="H29" s="72"/>
      <c r="I29" s="72"/>
      <c r="J29" s="72"/>
      <c r="K29" s="72"/>
      <c r="L29" s="72"/>
      <c r="M29" s="72"/>
      <c r="N29" s="72"/>
      <c r="O29" s="72"/>
    </row>
    <row r="30" ht="21.75" customHeight="1" spans="1:15">
      <c r="A30" s="71" t="s">
        <v>132</v>
      </c>
      <c r="B30" s="71" t="s">
        <v>132</v>
      </c>
      <c r="C30" s="72">
        <v>96272566.42</v>
      </c>
      <c r="D30" s="72">
        <v>69383966.42</v>
      </c>
      <c r="E30" s="72">
        <v>69383966.42</v>
      </c>
      <c r="F30" s="72"/>
      <c r="G30" s="72"/>
      <c r="H30" s="72"/>
      <c r="I30" s="72">
        <v>3944000</v>
      </c>
      <c r="J30" s="72">
        <v>22944600</v>
      </c>
      <c r="K30" s="72"/>
      <c r="L30" s="72"/>
      <c r="M30" s="72"/>
      <c r="N30" s="72"/>
      <c r="O30" s="72">
        <v>22944600</v>
      </c>
    </row>
  </sheetData>
  <mergeCells count="11">
    <mergeCell ref="A2:O2"/>
    <mergeCell ref="A3:L3"/>
    <mergeCell ref="D4:F4"/>
    <mergeCell ref="J4:O4"/>
    <mergeCell ref="A30:B30"/>
    <mergeCell ref="A4:A5"/>
    <mergeCell ref="B4:B5"/>
    <mergeCell ref="C4:C5"/>
    <mergeCell ref="G4:G5"/>
    <mergeCell ref="H4:H5"/>
    <mergeCell ref="I4:I5"/>
  </mergeCells>
  <printOptions horizontalCentered="1"/>
  <pageMargins left="0.3" right="0.3" top="0.41" bottom="0.41" header="0.25" footer="0.25"/>
  <pageSetup paperSize="9" scale="5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ummaryRight="0"/>
    <pageSetUpPr fitToPage="1"/>
  </sheetPr>
  <dimension ref="A1:D37"/>
  <sheetViews>
    <sheetView showZeros="0" topLeftCell="A12" workbookViewId="0">
      <selection activeCell="C16" sqref="C16"/>
    </sheetView>
  </sheetViews>
  <sheetFormatPr defaultColWidth="10.6555555555556" defaultRowHeight="14.25" customHeight="1" outlineLevelCol="3"/>
  <cols>
    <col min="1" max="1" width="45.8333333333333" customWidth="1"/>
    <col min="2" max="2" width="36" customWidth="1"/>
    <col min="3" max="3" width="41.8333333333333" customWidth="1"/>
    <col min="4" max="4" width="34.8333333333333" customWidth="1"/>
  </cols>
  <sheetData>
    <row r="1" ht="19.5" customHeight="1" spans="4:4">
      <c r="D1" s="60" t="s">
        <v>133</v>
      </c>
    </row>
    <row r="2" ht="36" customHeight="1" spans="1:4">
      <c r="A2" s="180" t="s">
        <v>134</v>
      </c>
      <c r="B2" s="180"/>
      <c r="C2" s="180"/>
      <c r="D2" s="180"/>
    </row>
    <row r="3" ht="24" customHeight="1" spans="1:4">
      <c r="A3" s="172" t="str">
        <f>"单位名称："&amp;"麻栗坡县民族中学"</f>
        <v>单位名称：麻栗坡县民族中学</v>
      </c>
      <c r="B3" s="172"/>
      <c r="C3" s="181"/>
      <c r="D3" s="130" t="s">
        <v>2</v>
      </c>
    </row>
    <row r="4" ht="19.5" customHeight="1" spans="1:4">
      <c r="A4" s="87" t="s">
        <v>3</v>
      </c>
      <c r="B4" s="89"/>
      <c r="C4" s="87" t="s">
        <v>4</v>
      </c>
      <c r="D4" s="89"/>
    </row>
    <row r="5" ht="21.75" customHeight="1" spans="1:4">
      <c r="A5" s="86" t="s">
        <v>5</v>
      </c>
      <c r="B5" s="132" t="str">
        <f>"2025"&amp;"年预算数"</f>
        <v>2025年预算数</v>
      </c>
      <c r="C5" s="86" t="s">
        <v>135</v>
      </c>
      <c r="D5" s="132" t="str">
        <f>"2025"&amp;"年预算数"</f>
        <v>2025年预算数</v>
      </c>
    </row>
    <row r="6" ht="17.25" customHeight="1" spans="1:4">
      <c r="A6" s="91"/>
      <c r="B6" s="135"/>
      <c r="C6" s="91"/>
      <c r="D6" s="135"/>
    </row>
    <row r="7" ht="17.25" customHeight="1" spans="1:4">
      <c r="A7" s="182" t="s">
        <v>136</v>
      </c>
      <c r="B7" s="72">
        <v>69383966.42</v>
      </c>
      <c r="C7" s="183" t="s">
        <v>137</v>
      </c>
      <c r="D7" s="72">
        <v>69383966.42</v>
      </c>
    </row>
    <row r="8" ht="17.25" customHeight="1" spans="1:4">
      <c r="A8" s="184" t="s">
        <v>138</v>
      </c>
      <c r="B8" s="72">
        <v>69383966.42</v>
      </c>
      <c r="C8" s="183" t="s">
        <v>139</v>
      </c>
      <c r="D8" s="72"/>
    </row>
    <row r="9" ht="17.25" customHeight="1" spans="1:4">
      <c r="A9" s="184" t="s">
        <v>140</v>
      </c>
      <c r="B9" s="72"/>
      <c r="C9" s="183" t="s">
        <v>141</v>
      </c>
      <c r="D9" s="72"/>
    </row>
    <row r="10" ht="17.25" customHeight="1" spans="1:4">
      <c r="A10" s="184" t="s">
        <v>142</v>
      </c>
      <c r="B10" s="72"/>
      <c r="C10" s="183" t="s">
        <v>143</v>
      </c>
      <c r="D10" s="72"/>
    </row>
    <row r="11" ht="17.25" customHeight="1" spans="1:4">
      <c r="A11" s="184" t="s">
        <v>144</v>
      </c>
      <c r="B11" s="72"/>
      <c r="C11" s="183" t="s">
        <v>145</v>
      </c>
      <c r="D11" s="72"/>
    </row>
    <row r="12" ht="17.25" customHeight="1" spans="1:4">
      <c r="A12" s="184" t="s">
        <v>138</v>
      </c>
      <c r="B12" s="72"/>
      <c r="C12" s="183" t="s">
        <v>146</v>
      </c>
      <c r="D12" s="72">
        <v>47152775.67</v>
      </c>
    </row>
    <row r="13" ht="17.25" customHeight="1" spans="1:4">
      <c r="A13" s="184" t="s">
        <v>140</v>
      </c>
      <c r="B13" s="72"/>
      <c r="C13" s="183" t="s">
        <v>147</v>
      </c>
      <c r="D13" s="72"/>
    </row>
    <row r="14" ht="17.25" customHeight="1" spans="1:4">
      <c r="A14" s="184" t="s">
        <v>142</v>
      </c>
      <c r="B14" s="72"/>
      <c r="C14" s="183" t="s">
        <v>148</v>
      </c>
      <c r="D14" s="72"/>
    </row>
    <row r="15" ht="17.25" customHeight="1" spans="1:4">
      <c r="A15" s="184"/>
      <c r="B15" s="184"/>
      <c r="C15" s="183" t="s">
        <v>149</v>
      </c>
      <c r="D15" s="72">
        <v>13046521.46</v>
      </c>
    </row>
    <row r="16" ht="17.25" customHeight="1" spans="1:4">
      <c r="A16" s="184"/>
      <c r="B16" s="182"/>
      <c r="C16" s="183" t="s">
        <v>150</v>
      </c>
      <c r="D16" s="72">
        <v>4580038.17</v>
      </c>
    </row>
    <row r="17" ht="17.25" customHeight="1" spans="1:4">
      <c r="A17" s="185"/>
      <c r="B17" s="186"/>
      <c r="C17" s="183" t="s">
        <v>151</v>
      </c>
      <c r="D17" s="72"/>
    </row>
    <row r="18" ht="17.25" customHeight="1" spans="1:4">
      <c r="A18" s="185"/>
      <c r="B18" s="186"/>
      <c r="C18" s="183" t="s">
        <v>152</v>
      </c>
      <c r="D18" s="72"/>
    </row>
    <row r="19" ht="17.25" customHeight="1" spans="1:4">
      <c r="A19" s="187"/>
      <c r="B19" s="187"/>
      <c r="C19" s="183" t="s">
        <v>153</v>
      </c>
      <c r="D19" s="72"/>
    </row>
    <row r="20" ht="17.25" customHeight="1" spans="1:4">
      <c r="A20" s="187"/>
      <c r="B20" s="187"/>
      <c r="C20" s="183" t="s">
        <v>154</v>
      </c>
      <c r="D20" s="72"/>
    </row>
    <row r="21" ht="17.25" customHeight="1" spans="1:4">
      <c r="A21" s="187"/>
      <c r="B21" s="187"/>
      <c r="C21" s="183" t="s">
        <v>155</v>
      </c>
      <c r="D21" s="72"/>
    </row>
    <row r="22" ht="17.25" customHeight="1" spans="1:4">
      <c r="A22" s="187"/>
      <c r="B22" s="187"/>
      <c r="C22" s="183" t="s">
        <v>156</v>
      </c>
      <c r="D22" s="72"/>
    </row>
    <row r="23" ht="17.25" customHeight="1" spans="1:4">
      <c r="A23" s="187"/>
      <c r="B23" s="187"/>
      <c r="C23" s="183" t="s">
        <v>157</v>
      </c>
      <c r="D23" s="72"/>
    </row>
    <row r="24" ht="17.25" customHeight="1" spans="1:4">
      <c r="A24" s="187"/>
      <c r="B24" s="187"/>
      <c r="C24" s="183" t="s">
        <v>158</v>
      </c>
      <c r="D24" s="72"/>
    </row>
    <row r="25" ht="17.25" customHeight="1" spans="1:4">
      <c r="A25" s="187"/>
      <c r="B25" s="187"/>
      <c r="C25" s="183" t="s">
        <v>159</v>
      </c>
      <c r="D25" s="72"/>
    </row>
    <row r="26" ht="17.25" customHeight="1" spans="1:4">
      <c r="A26" s="187"/>
      <c r="B26" s="187"/>
      <c r="C26" s="183" t="s">
        <v>160</v>
      </c>
      <c r="D26" s="72">
        <v>4604631.12</v>
      </c>
    </row>
    <row r="27" ht="17.25" customHeight="1" spans="1:4">
      <c r="A27" s="187"/>
      <c r="B27" s="187"/>
      <c r="C27" s="183" t="s">
        <v>161</v>
      </c>
      <c r="D27" s="72"/>
    </row>
    <row r="28" ht="17.25" customHeight="1" spans="1:4">
      <c r="A28" s="187"/>
      <c r="B28" s="187"/>
      <c r="C28" s="183" t="s">
        <v>162</v>
      </c>
      <c r="D28" s="72"/>
    </row>
    <row r="29" ht="17.25" customHeight="1" spans="1:4">
      <c r="A29" s="187"/>
      <c r="B29" s="187"/>
      <c r="C29" s="183" t="s">
        <v>163</v>
      </c>
      <c r="D29" s="72"/>
    </row>
    <row r="30" ht="17.25" customHeight="1" spans="1:4">
      <c r="A30" s="187"/>
      <c r="B30" s="187"/>
      <c r="C30" s="183" t="s">
        <v>164</v>
      </c>
      <c r="D30" s="72"/>
    </row>
    <row r="31" ht="17.25" customHeight="1" spans="1:4">
      <c r="A31" s="188"/>
      <c r="B31" s="186"/>
      <c r="C31" s="183" t="s">
        <v>165</v>
      </c>
      <c r="D31" s="72"/>
    </row>
    <row r="32" ht="17.25" customHeight="1" spans="1:4">
      <c r="A32" s="188"/>
      <c r="B32" s="186"/>
      <c r="C32" s="183" t="s">
        <v>166</v>
      </c>
      <c r="D32" s="125"/>
    </row>
    <row r="33" ht="17.25" customHeight="1" spans="1:4">
      <c r="A33" s="188"/>
      <c r="B33" s="186"/>
      <c r="C33" s="183" t="s">
        <v>167</v>
      </c>
      <c r="D33" s="72"/>
    </row>
    <row r="34" ht="17.25" customHeight="1" spans="1:4">
      <c r="A34" s="188"/>
      <c r="B34" s="186"/>
      <c r="C34" s="183" t="s">
        <v>168</v>
      </c>
      <c r="D34" s="72"/>
    </row>
    <row r="35" ht="17.25" customHeight="1" spans="1:4">
      <c r="A35" s="188"/>
      <c r="B35" s="186"/>
      <c r="C35" s="183" t="s">
        <v>169</v>
      </c>
      <c r="D35" s="125"/>
    </row>
    <row r="36" customHeight="1" spans="1:4">
      <c r="A36" s="188"/>
      <c r="B36" s="186"/>
      <c r="C36" s="185" t="s">
        <v>170</v>
      </c>
      <c r="D36" s="186"/>
    </row>
    <row r="37" ht="17.25" customHeight="1" spans="1:4">
      <c r="A37" s="189" t="s">
        <v>171</v>
      </c>
      <c r="B37" s="190">
        <v>69383966.42</v>
      </c>
      <c r="C37" s="188" t="s">
        <v>53</v>
      </c>
      <c r="D37" s="190">
        <v>69383966.42</v>
      </c>
    </row>
  </sheetData>
  <mergeCells count="8">
    <mergeCell ref="A2:D2"/>
    <mergeCell ref="A3:B3"/>
    <mergeCell ref="A4:B4"/>
    <mergeCell ref="C4:D4"/>
    <mergeCell ref="A5:A6"/>
    <mergeCell ref="B5:B6"/>
    <mergeCell ref="C5:C6"/>
    <mergeCell ref="D5:D6"/>
  </mergeCells>
  <printOptions horizontalCentered="1"/>
  <pageMargins left="0.3" right="0.3" top="0.41" bottom="0.41" header="0.25" footer="0.25"/>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ummaryRight="0"/>
    <pageSetUpPr fitToPage="1"/>
  </sheetPr>
  <dimension ref="A1:G27"/>
  <sheetViews>
    <sheetView showZeros="0" workbookViewId="0">
      <selection activeCell="B11" sqref="B11"/>
    </sheetView>
  </sheetViews>
  <sheetFormatPr defaultColWidth="10.6555555555556" defaultRowHeight="14.25" customHeight="1" outlineLevelCol="6"/>
  <cols>
    <col min="1" max="1" width="23.5" customWidth="1"/>
    <col min="2" max="2" width="51.3333333333333" customWidth="1"/>
    <col min="3" max="3" width="28.3333333333333" customWidth="1"/>
    <col min="4" max="4" width="23.8333333333333" customWidth="1"/>
    <col min="5" max="7" width="28.3333333333333" customWidth="1"/>
  </cols>
  <sheetData>
    <row r="1" customHeight="1" spans="4:7">
      <c r="D1" s="143"/>
      <c r="F1" s="83"/>
      <c r="G1" s="60" t="s">
        <v>172</v>
      </c>
    </row>
    <row r="2" ht="39" customHeight="1" spans="1:7">
      <c r="A2" s="76" t="s">
        <v>173</v>
      </c>
      <c r="B2" s="76"/>
      <c r="C2" s="76"/>
      <c r="D2" s="76"/>
      <c r="E2" s="76"/>
      <c r="F2" s="76"/>
      <c r="G2" s="76"/>
    </row>
    <row r="3" ht="18" customHeight="1" spans="1:7">
      <c r="A3" s="172" t="str">
        <f>"单位名称："&amp;"麻栗坡县民族中学"</f>
        <v>单位名称：麻栗坡县民族中学</v>
      </c>
      <c r="B3" s="172"/>
      <c r="C3" s="172"/>
      <c r="D3" s="172"/>
      <c r="E3" s="172"/>
      <c r="F3" s="130"/>
      <c r="G3" s="130" t="s">
        <v>2</v>
      </c>
    </row>
    <row r="4" ht="20.25" customHeight="1" spans="1:7">
      <c r="A4" s="173" t="s">
        <v>174</v>
      </c>
      <c r="B4" s="174"/>
      <c r="C4" s="132" t="s">
        <v>58</v>
      </c>
      <c r="D4" s="161" t="s">
        <v>78</v>
      </c>
      <c r="E4" s="164"/>
      <c r="F4" s="165"/>
      <c r="G4" s="155" t="s">
        <v>79</v>
      </c>
    </row>
    <row r="5" ht="20.25" customHeight="1" spans="1:7">
      <c r="A5" s="175" t="s">
        <v>76</v>
      </c>
      <c r="B5" s="175" t="s">
        <v>77</v>
      </c>
      <c r="C5" s="135"/>
      <c r="D5" s="94" t="s">
        <v>60</v>
      </c>
      <c r="E5" s="94" t="s">
        <v>175</v>
      </c>
      <c r="F5" s="94" t="s">
        <v>176</v>
      </c>
      <c r="G5" s="122"/>
    </row>
    <row r="6" ht="19.5" customHeight="1" spans="1:7">
      <c r="A6" s="175" t="s">
        <v>177</v>
      </c>
      <c r="B6" s="175" t="s">
        <v>178</v>
      </c>
      <c r="C6" s="175" t="s">
        <v>179</v>
      </c>
      <c r="D6" s="94">
        <v>4</v>
      </c>
      <c r="E6" s="176" t="s">
        <v>180</v>
      </c>
      <c r="F6" s="176" t="s">
        <v>181</v>
      </c>
      <c r="G6" s="175" t="s">
        <v>182</v>
      </c>
    </row>
    <row r="7" ht="18" customHeight="1" spans="1:7">
      <c r="A7" s="70" t="s">
        <v>87</v>
      </c>
      <c r="B7" s="70" t="s">
        <v>88</v>
      </c>
      <c r="C7" s="72">
        <v>47152775.67</v>
      </c>
      <c r="D7" s="72">
        <v>47152775.67</v>
      </c>
      <c r="E7" s="72">
        <v>42478220</v>
      </c>
      <c r="F7" s="72">
        <v>4674555.67</v>
      </c>
      <c r="G7" s="72"/>
    </row>
    <row r="8" ht="18" customHeight="1" spans="1:7">
      <c r="A8" s="126" t="s">
        <v>89</v>
      </c>
      <c r="B8" s="126" t="s">
        <v>90</v>
      </c>
      <c r="C8" s="72">
        <v>47150669.67</v>
      </c>
      <c r="D8" s="72">
        <v>47150669.67</v>
      </c>
      <c r="E8" s="72">
        <v>42478220</v>
      </c>
      <c r="F8" s="72">
        <v>4672449.67</v>
      </c>
      <c r="G8" s="72"/>
    </row>
    <row r="9" ht="18" customHeight="1" spans="1:7">
      <c r="A9" s="177" t="s">
        <v>91</v>
      </c>
      <c r="B9" s="177" t="s">
        <v>92</v>
      </c>
      <c r="C9" s="72">
        <v>16894867.32</v>
      </c>
      <c r="D9" s="72">
        <v>16894867.32</v>
      </c>
      <c r="E9" s="72">
        <v>16546179</v>
      </c>
      <c r="F9" s="72">
        <v>348688.32</v>
      </c>
      <c r="G9" s="72"/>
    </row>
    <row r="10" ht="18" customHeight="1" spans="1:7">
      <c r="A10" s="177" t="s">
        <v>93</v>
      </c>
      <c r="B10" s="177" t="s">
        <v>94</v>
      </c>
      <c r="C10" s="72">
        <v>30255802.35</v>
      </c>
      <c r="D10" s="72">
        <v>30255802.35</v>
      </c>
      <c r="E10" s="72">
        <v>25932041</v>
      </c>
      <c r="F10" s="72">
        <v>4323761.35</v>
      </c>
      <c r="G10" s="72"/>
    </row>
    <row r="11" ht="18" customHeight="1" spans="1:7">
      <c r="A11" s="126" t="s">
        <v>95</v>
      </c>
      <c r="B11" s="126" t="s">
        <v>96</v>
      </c>
      <c r="C11" s="72">
        <v>2106</v>
      </c>
      <c r="D11" s="72">
        <v>2106</v>
      </c>
      <c r="E11" s="72"/>
      <c r="F11" s="72">
        <v>2106</v>
      </c>
      <c r="G11" s="72"/>
    </row>
    <row r="12" ht="18" customHeight="1" spans="1:7">
      <c r="A12" s="177" t="s">
        <v>97</v>
      </c>
      <c r="B12" s="177" t="s">
        <v>98</v>
      </c>
      <c r="C12" s="72">
        <v>2106</v>
      </c>
      <c r="D12" s="72">
        <v>2106</v>
      </c>
      <c r="E12" s="72"/>
      <c r="F12" s="72">
        <v>2106</v>
      </c>
      <c r="G12" s="72"/>
    </row>
    <row r="13" ht="18" customHeight="1" spans="1:7">
      <c r="A13" s="70" t="s">
        <v>99</v>
      </c>
      <c r="B13" s="70" t="s">
        <v>100</v>
      </c>
      <c r="C13" s="72">
        <v>13046521.46</v>
      </c>
      <c r="D13" s="72">
        <v>13046521.46</v>
      </c>
      <c r="E13" s="72">
        <v>13003021.46</v>
      </c>
      <c r="F13" s="72">
        <v>43500</v>
      </c>
      <c r="G13" s="72"/>
    </row>
    <row r="14" ht="18" customHeight="1" spans="1:7">
      <c r="A14" s="126" t="s">
        <v>101</v>
      </c>
      <c r="B14" s="126" t="s">
        <v>102</v>
      </c>
      <c r="C14" s="72">
        <v>12755168.64</v>
      </c>
      <c r="D14" s="72">
        <v>12755168.64</v>
      </c>
      <c r="E14" s="72">
        <v>12711668.64</v>
      </c>
      <c r="F14" s="72">
        <v>43500</v>
      </c>
      <c r="G14" s="72"/>
    </row>
    <row r="15" ht="18" customHeight="1" spans="1:7">
      <c r="A15" s="177" t="s">
        <v>103</v>
      </c>
      <c r="B15" s="177" t="s">
        <v>104</v>
      </c>
      <c r="C15" s="72">
        <v>6000043.2</v>
      </c>
      <c r="D15" s="72">
        <v>6000043.2</v>
      </c>
      <c r="E15" s="72">
        <v>5956543.2</v>
      </c>
      <c r="F15" s="72">
        <v>43500</v>
      </c>
      <c r="G15" s="72"/>
    </row>
    <row r="16" ht="18" customHeight="1" spans="1:7">
      <c r="A16" s="177" t="s">
        <v>105</v>
      </c>
      <c r="B16" s="177" t="s">
        <v>106</v>
      </c>
      <c r="C16" s="72">
        <v>6755125.44</v>
      </c>
      <c r="D16" s="72">
        <v>6755125.44</v>
      </c>
      <c r="E16" s="72">
        <v>6755125.44</v>
      </c>
      <c r="F16" s="72"/>
      <c r="G16" s="72"/>
    </row>
    <row r="17" ht="18" customHeight="1" spans="1:7">
      <c r="A17" s="126" t="s">
        <v>107</v>
      </c>
      <c r="B17" s="126" t="s">
        <v>108</v>
      </c>
      <c r="C17" s="72">
        <v>291352.82</v>
      </c>
      <c r="D17" s="72">
        <v>291352.82</v>
      </c>
      <c r="E17" s="72">
        <v>291352.82</v>
      </c>
      <c r="F17" s="72"/>
      <c r="G17" s="72"/>
    </row>
    <row r="18" ht="18" customHeight="1" spans="1:7">
      <c r="A18" s="177" t="s">
        <v>109</v>
      </c>
      <c r="B18" s="177" t="s">
        <v>108</v>
      </c>
      <c r="C18" s="72">
        <v>291352.82</v>
      </c>
      <c r="D18" s="72">
        <v>291352.82</v>
      </c>
      <c r="E18" s="72">
        <v>291352.82</v>
      </c>
      <c r="F18" s="72"/>
      <c r="G18" s="72"/>
    </row>
    <row r="19" ht="18" customHeight="1" spans="1:7">
      <c r="A19" s="70" t="s">
        <v>110</v>
      </c>
      <c r="B19" s="70" t="s">
        <v>111</v>
      </c>
      <c r="C19" s="72">
        <v>4580038.17</v>
      </c>
      <c r="D19" s="72">
        <v>4580038.17</v>
      </c>
      <c r="E19" s="72">
        <v>4580038.17</v>
      </c>
      <c r="F19" s="72"/>
      <c r="G19" s="72"/>
    </row>
    <row r="20" ht="18" customHeight="1" spans="1:7">
      <c r="A20" s="126" t="s">
        <v>112</v>
      </c>
      <c r="B20" s="126" t="s">
        <v>113</v>
      </c>
      <c r="C20" s="72">
        <v>4580038.17</v>
      </c>
      <c r="D20" s="72">
        <v>4580038.17</v>
      </c>
      <c r="E20" s="72">
        <v>4580038.17</v>
      </c>
      <c r="F20" s="72"/>
      <c r="G20" s="72"/>
    </row>
    <row r="21" ht="18" customHeight="1" spans="1:7">
      <c r="A21" s="177" t="s">
        <v>114</v>
      </c>
      <c r="B21" s="177" t="s">
        <v>115</v>
      </c>
      <c r="C21" s="72">
        <v>3259360.08</v>
      </c>
      <c r="D21" s="72">
        <v>3259360.08</v>
      </c>
      <c r="E21" s="72">
        <v>3259360.08</v>
      </c>
      <c r="F21" s="72"/>
      <c r="G21" s="72"/>
    </row>
    <row r="22" ht="18" customHeight="1" spans="1:7">
      <c r="A22" s="177" t="s">
        <v>116</v>
      </c>
      <c r="B22" s="177" t="s">
        <v>117</v>
      </c>
      <c r="C22" s="72">
        <v>1016760.75</v>
      </c>
      <c r="D22" s="72">
        <v>1016760.75</v>
      </c>
      <c r="E22" s="72">
        <v>1016760.75</v>
      </c>
      <c r="F22" s="72"/>
      <c r="G22" s="72"/>
    </row>
    <row r="23" ht="18" customHeight="1" spans="1:7">
      <c r="A23" s="177" t="s">
        <v>118</v>
      </c>
      <c r="B23" s="177" t="s">
        <v>119</v>
      </c>
      <c r="C23" s="72">
        <v>303917.34</v>
      </c>
      <c r="D23" s="72">
        <v>303917.34</v>
      </c>
      <c r="E23" s="72">
        <v>303917.34</v>
      </c>
      <c r="F23" s="72"/>
      <c r="G23" s="72"/>
    </row>
    <row r="24" ht="18" customHeight="1" spans="1:7">
      <c r="A24" s="70" t="s">
        <v>126</v>
      </c>
      <c r="B24" s="70" t="s">
        <v>127</v>
      </c>
      <c r="C24" s="72">
        <v>4604631.12</v>
      </c>
      <c r="D24" s="72">
        <v>4604631.12</v>
      </c>
      <c r="E24" s="72">
        <v>4604631.12</v>
      </c>
      <c r="F24" s="72"/>
      <c r="G24" s="72"/>
    </row>
    <row r="25" ht="18" customHeight="1" spans="1:7">
      <c r="A25" s="126" t="s">
        <v>128</v>
      </c>
      <c r="B25" s="126" t="s">
        <v>129</v>
      </c>
      <c r="C25" s="72">
        <v>4604631.12</v>
      </c>
      <c r="D25" s="72">
        <v>4604631.12</v>
      </c>
      <c r="E25" s="72">
        <v>4604631.12</v>
      </c>
      <c r="F25" s="72"/>
      <c r="G25" s="72"/>
    </row>
    <row r="26" ht="18" customHeight="1" spans="1:7">
      <c r="A26" s="177" t="s">
        <v>130</v>
      </c>
      <c r="B26" s="177" t="s">
        <v>131</v>
      </c>
      <c r="C26" s="72">
        <v>4604631.12</v>
      </c>
      <c r="D26" s="72">
        <v>4604631.12</v>
      </c>
      <c r="E26" s="72">
        <v>4604631.12</v>
      </c>
      <c r="F26" s="72"/>
      <c r="G26" s="72"/>
    </row>
    <row r="27" ht="18" customHeight="1" spans="1:7">
      <c r="A27" s="178" t="s">
        <v>132</v>
      </c>
      <c r="B27" s="179" t="s">
        <v>132</v>
      </c>
      <c r="C27" s="72">
        <v>69383966.42</v>
      </c>
      <c r="D27" s="72">
        <v>69383966.42</v>
      </c>
      <c r="E27" s="72">
        <v>64665910.75</v>
      </c>
      <c r="F27" s="72">
        <v>4718055.67</v>
      </c>
      <c r="G27" s="72"/>
    </row>
  </sheetData>
  <mergeCells count="7">
    <mergeCell ref="A2:G2"/>
    <mergeCell ref="A3:E3"/>
    <mergeCell ref="A4:B4"/>
    <mergeCell ref="D4:F4"/>
    <mergeCell ref="A27:B27"/>
    <mergeCell ref="C4:C5"/>
    <mergeCell ref="G4:G5"/>
  </mergeCells>
  <printOptions horizontalCentered="1"/>
  <pageMargins left="0.3" right="0.3" top="0.46" bottom="0.46" header="0.4" footer="0.4"/>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ummaryRight="0"/>
    <pageSetUpPr fitToPage="1"/>
  </sheetPr>
  <dimension ref="A1:F7"/>
  <sheetViews>
    <sheetView showZeros="0" workbookViewId="0">
      <selection activeCell="E33" sqref="E33"/>
    </sheetView>
  </sheetViews>
  <sheetFormatPr defaultColWidth="10.6555555555556" defaultRowHeight="14.25" customHeight="1" outlineLevelRow="6" outlineLevelCol="5"/>
  <cols>
    <col min="1" max="2" width="32" customWidth="1"/>
    <col min="3" max="6" width="30.1555555555556" customWidth="1"/>
  </cols>
  <sheetData>
    <row r="1" customHeight="1" spans="1:6">
      <c r="A1" s="167"/>
      <c r="B1" s="167"/>
      <c r="C1" s="98"/>
      <c r="D1" s="168"/>
      <c r="F1" s="120" t="s">
        <v>183</v>
      </c>
    </row>
    <row r="2" ht="32.25" customHeight="1" spans="1:6">
      <c r="A2" s="131" t="s">
        <v>184</v>
      </c>
      <c r="B2" s="169"/>
      <c r="C2" s="169"/>
      <c r="D2" s="169"/>
      <c r="E2" s="169"/>
      <c r="F2" s="169"/>
    </row>
    <row r="3" ht="18.75" customHeight="1" spans="1:6">
      <c r="A3" s="77" t="str">
        <f>"单位名称："&amp;"麻栗坡县民族中学"</f>
        <v>单位名称：麻栗坡县民族中学</v>
      </c>
      <c r="B3" s="77"/>
      <c r="C3" s="77"/>
      <c r="D3" s="77"/>
      <c r="F3" s="120" t="s">
        <v>185</v>
      </c>
    </row>
    <row r="4" ht="19.5" customHeight="1" spans="1:6">
      <c r="A4" s="64" t="s">
        <v>186</v>
      </c>
      <c r="B4" s="86" t="s">
        <v>187</v>
      </c>
      <c r="C4" s="87" t="s">
        <v>188</v>
      </c>
      <c r="D4" s="88"/>
      <c r="E4" s="89"/>
      <c r="F4" s="86" t="s">
        <v>189</v>
      </c>
    </row>
    <row r="5" ht="19.5" customHeight="1" spans="1:6">
      <c r="A5" s="68"/>
      <c r="B5" s="91"/>
      <c r="C5" s="94" t="s">
        <v>60</v>
      </c>
      <c r="D5" s="94" t="s">
        <v>190</v>
      </c>
      <c r="E5" s="94" t="s">
        <v>191</v>
      </c>
      <c r="F5" s="91"/>
    </row>
    <row r="6" ht="18.75" customHeight="1" spans="1:6">
      <c r="A6" s="170">
        <v>1</v>
      </c>
      <c r="B6" s="170">
        <v>2</v>
      </c>
      <c r="C6" s="171">
        <v>3</v>
      </c>
      <c r="D6" s="170">
        <v>4</v>
      </c>
      <c r="E6" s="170">
        <v>5</v>
      </c>
      <c r="F6" s="170">
        <v>6</v>
      </c>
    </row>
    <row r="7" ht="24" customHeight="1" spans="1:6">
      <c r="A7" s="72">
        <v>65800</v>
      </c>
      <c r="B7" s="72">
        <v>30000</v>
      </c>
      <c r="C7" s="72">
        <v>32000</v>
      </c>
      <c r="D7" s="72"/>
      <c r="E7" s="72">
        <v>32000</v>
      </c>
      <c r="F7" s="72">
        <v>3800</v>
      </c>
    </row>
  </sheetData>
  <mergeCells count="6">
    <mergeCell ref="A2:F2"/>
    <mergeCell ref="A3:D3"/>
    <mergeCell ref="C4:E4"/>
    <mergeCell ref="A4:A5"/>
    <mergeCell ref="B4:B5"/>
    <mergeCell ref="F4:F5"/>
  </mergeCells>
  <printOptions horizontalCentered="1"/>
  <pageMargins left="0.3" right="0.3" top="0.46" bottom="0.46" header="0.41" footer="0.4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ummaryRight="0"/>
    <pageSetUpPr fitToPage="1"/>
  </sheetPr>
  <dimension ref="A1:X61"/>
  <sheetViews>
    <sheetView showZeros="0" topLeftCell="A39" workbookViewId="0">
      <selection activeCell="I65" sqref="I65"/>
    </sheetView>
  </sheetViews>
  <sheetFormatPr defaultColWidth="10.6555555555556" defaultRowHeight="14.25" customHeight="1"/>
  <cols>
    <col min="1" max="1" width="38.3333333333333" customWidth="1"/>
    <col min="2" max="2" width="24.6555555555556" customWidth="1"/>
    <col min="3" max="3" width="31" customWidth="1"/>
    <col min="4" max="4" width="11.8333333333333" customWidth="1"/>
    <col min="5" max="5" width="20.5" customWidth="1"/>
    <col min="6" max="6" width="12" customWidth="1"/>
    <col min="7" max="7" width="26.8333333333333" customWidth="1"/>
    <col min="8" max="24" width="22.1555555555556" customWidth="1"/>
  </cols>
  <sheetData>
    <row r="1" ht="18.75" customHeight="1" spans="2:24">
      <c r="B1" s="157"/>
      <c r="D1" s="158"/>
      <c r="E1" s="158"/>
      <c r="F1" s="158"/>
      <c r="G1" s="158"/>
      <c r="H1" s="99"/>
      <c r="I1" s="99"/>
      <c r="J1" s="82"/>
      <c r="K1" s="99"/>
      <c r="L1" s="99"/>
      <c r="M1" s="99"/>
      <c r="N1" s="99"/>
      <c r="O1" s="82"/>
      <c r="P1" s="82"/>
      <c r="Q1" s="82"/>
      <c r="R1" s="99"/>
      <c r="V1" s="157"/>
      <c r="X1" s="81" t="s">
        <v>192</v>
      </c>
    </row>
    <row r="2" ht="39.75" customHeight="1" spans="1:24">
      <c r="A2" s="159" t="s">
        <v>193</v>
      </c>
      <c r="B2" s="159"/>
      <c r="C2" s="159"/>
      <c r="D2" s="159"/>
      <c r="E2" s="159"/>
      <c r="F2" s="159"/>
      <c r="G2" s="159"/>
      <c r="H2" s="159"/>
      <c r="I2" s="159"/>
      <c r="J2" s="159"/>
      <c r="K2" s="159"/>
      <c r="L2" s="159"/>
      <c r="M2" s="159"/>
      <c r="N2" s="159"/>
      <c r="O2" s="159"/>
      <c r="P2" s="159"/>
      <c r="Q2" s="159"/>
      <c r="R2" s="159"/>
      <c r="S2" s="159"/>
      <c r="T2" s="159"/>
      <c r="U2" s="159"/>
      <c r="V2" s="159"/>
      <c r="W2" s="159"/>
      <c r="X2" s="159"/>
    </row>
    <row r="3" ht="18.75" customHeight="1" spans="1:24">
      <c r="A3" s="77" t="str">
        <f>"单位名称："&amp;"麻栗坡县民族中学"</f>
        <v>单位名称：麻栗坡县民族中学</v>
      </c>
      <c r="B3" s="77"/>
      <c r="C3" s="77"/>
      <c r="D3" s="77"/>
      <c r="E3" s="77"/>
      <c r="F3" s="77"/>
      <c r="G3" s="77"/>
      <c r="H3" s="160"/>
      <c r="I3" s="160"/>
      <c r="J3" s="121"/>
      <c r="K3" s="160"/>
      <c r="L3" s="160"/>
      <c r="M3" s="160"/>
      <c r="N3" s="160"/>
      <c r="O3" s="121"/>
      <c r="P3" s="121"/>
      <c r="Q3" s="121"/>
      <c r="R3" s="160"/>
      <c r="V3" s="157"/>
      <c r="X3" s="115" t="s">
        <v>185</v>
      </c>
    </row>
    <row r="4" ht="18" customHeight="1" spans="1:24">
      <c r="A4" s="146" t="s">
        <v>194</v>
      </c>
      <c r="B4" s="146" t="s">
        <v>195</v>
      </c>
      <c r="C4" s="146" t="s">
        <v>196</v>
      </c>
      <c r="D4" s="146" t="s">
        <v>197</v>
      </c>
      <c r="E4" s="146" t="s">
        <v>198</v>
      </c>
      <c r="F4" s="146" t="s">
        <v>199</v>
      </c>
      <c r="G4" s="146" t="s">
        <v>200</v>
      </c>
      <c r="H4" s="161" t="s">
        <v>201</v>
      </c>
      <c r="I4" s="164" t="s">
        <v>201</v>
      </c>
      <c r="J4" s="164"/>
      <c r="K4" s="164"/>
      <c r="L4" s="164"/>
      <c r="M4" s="164"/>
      <c r="N4" s="164"/>
      <c r="O4" s="164"/>
      <c r="P4" s="164"/>
      <c r="Q4" s="164"/>
      <c r="R4" s="164" t="s">
        <v>64</v>
      </c>
      <c r="S4" s="164" t="s">
        <v>81</v>
      </c>
      <c r="T4" s="164"/>
      <c r="U4" s="164"/>
      <c r="V4" s="164"/>
      <c r="W4" s="164"/>
      <c r="X4" s="165"/>
    </row>
    <row r="5" ht="18" customHeight="1" spans="1:24">
      <c r="A5" s="147"/>
      <c r="B5" s="147"/>
      <c r="C5" s="147"/>
      <c r="D5" s="147"/>
      <c r="E5" s="147"/>
      <c r="F5" s="147"/>
      <c r="G5" s="147"/>
      <c r="H5" s="132" t="s">
        <v>202</v>
      </c>
      <c r="I5" s="161" t="s">
        <v>61</v>
      </c>
      <c r="J5" s="164"/>
      <c r="K5" s="164"/>
      <c r="L5" s="164"/>
      <c r="M5" s="164"/>
      <c r="N5" s="165"/>
      <c r="O5" s="87" t="s">
        <v>203</v>
      </c>
      <c r="P5" s="88"/>
      <c r="Q5" s="89"/>
      <c r="R5" s="146" t="s">
        <v>64</v>
      </c>
      <c r="S5" s="161" t="s">
        <v>81</v>
      </c>
      <c r="T5" s="164" t="s">
        <v>67</v>
      </c>
      <c r="U5" s="164" t="s">
        <v>81</v>
      </c>
      <c r="V5" s="164" t="s">
        <v>69</v>
      </c>
      <c r="W5" s="164" t="s">
        <v>70</v>
      </c>
      <c r="X5" s="165" t="s">
        <v>71</v>
      </c>
    </row>
    <row r="6" ht="18.75" customHeight="1" spans="1:24">
      <c r="A6" s="147"/>
      <c r="B6" s="147"/>
      <c r="C6" s="147"/>
      <c r="D6" s="147"/>
      <c r="E6" s="147"/>
      <c r="F6" s="147"/>
      <c r="G6" s="147"/>
      <c r="H6" s="162"/>
      <c r="I6" s="166" t="s">
        <v>204</v>
      </c>
      <c r="J6" s="97" t="s">
        <v>205</v>
      </c>
      <c r="K6" s="146" t="s">
        <v>206</v>
      </c>
      <c r="L6" s="146" t="s">
        <v>207</v>
      </c>
      <c r="M6" s="146" t="s">
        <v>208</v>
      </c>
      <c r="N6" s="146" t="s">
        <v>209</v>
      </c>
      <c r="O6" s="146" t="s">
        <v>61</v>
      </c>
      <c r="P6" s="146" t="s">
        <v>62</v>
      </c>
      <c r="Q6" s="146" t="s">
        <v>63</v>
      </c>
      <c r="R6" s="147"/>
      <c r="S6" s="146" t="s">
        <v>60</v>
      </c>
      <c r="T6" s="146" t="s">
        <v>67</v>
      </c>
      <c r="U6" s="146" t="s">
        <v>210</v>
      </c>
      <c r="V6" s="146" t="s">
        <v>69</v>
      </c>
      <c r="W6" s="146" t="s">
        <v>70</v>
      </c>
      <c r="X6" s="146" t="s">
        <v>71</v>
      </c>
    </row>
    <row r="7" ht="37.5" customHeight="1" spans="1:24">
      <c r="A7" s="148"/>
      <c r="B7" s="148"/>
      <c r="C7" s="148"/>
      <c r="D7" s="148"/>
      <c r="E7" s="148"/>
      <c r="F7" s="148"/>
      <c r="G7" s="148"/>
      <c r="H7" s="135"/>
      <c r="I7" s="118" t="s">
        <v>60</v>
      </c>
      <c r="J7" s="118" t="s">
        <v>211</v>
      </c>
      <c r="K7" s="148" t="s">
        <v>205</v>
      </c>
      <c r="L7" s="148" t="s">
        <v>207</v>
      </c>
      <c r="M7" s="148" t="s">
        <v>208</v>
      </c>
      <c r="N7" s="148" t="s">
        <v>209</v>
      </c>
      <c r="O7" s="148" t="s">
        <v>207</v>
      </c>
      <c r="P7" s="148" t="s">
        <v>208</v>
      </c>
      <c r="Q7" s="148" t="s">
        <v>209</v>
      </c>
      <c r="R7" s="148" t="s">
        <v>64</v>
      </c>
      <c r="S7" s="148" t="s">
        <v>60</v>
      </c>
      <c r="T7" s="148" t="s">
        <v>67</v>
      </c>
      <c r="U7" s="148" t="s">
        <v>210</v>
      </c>
      <c r="V7" s="148" t="s">
        <v>69</v>
      </c>
      <c r="W7" s="148" t="s">
        <v>70</v>
      </c>
      <c r="X7" s="148" t="s">
        <v>71</v>
      </c>
    </row>
    <row r="8" ht="19.5" customHeight="1" spans="1:24">
      <c r="A8" s="163">
        <v>1</v>
      </c>
      <c r="B8" s="163">
        <v>2</v>
      </c>
      <c r="C8" s="163">
        <v>3</v>
      </c>
      <c r="D8" s="163">
        <v>4</v>
      </c>
      <c r="E8" s="163">
        <v>5</v>
      </c>
      <c r="F8" s="163">
        <v>6</v>
      </c>
      <c r="G8" s="163">
        <v>7</v>
      </c>
      <c r="H8" s="163">
        <v>8</v>
      </c>
      <c r="I8" s="163">
        <v>9</v>
      </c>
      <c r="J8" s="163">
        <v>10</v>
      </c>
      <c r="K8" s="163">
        <v>11</v>
      </c>
      <c r="L8" s="163">
        <v>12</v>
      </c>
      <c r="M8" s="163">
        <v>13</v>
      </c>
      <c r="N8" s="163">
        <v>14</v>
      </c>
      <c r="O8" s="163">
        <v>15</v>
      </c>
      <c r="P8" s="163">
        <v>16</v>
      </c>
      <c r="Q8" s="163">
        <v>17</v>
      </c>
      <c r="R8" s="163">
        <v>18</v>
      </c>
      <c r="S8" s="163">
        <v>19</v>
      </c>
      <c r="T8" s="163">
        <v>20</v>
      </c>
      <c r="U8" s="163">
        <v>21</v>
      </c>
      <c r="V8" s="163">
        <v>22</v>
      </c>
      <c r="W8" s="163">
        <v>23</v>
      </c>
      <c r="X8" s="163">
        <v>24</v>
      </c>
    </row>
    <row r="9" ht="21" customHeight="1" spans="1:24">
      <c r="A9" s="70" t="s">
        <v>73</v>
      </c>
      <c r="B9" s="70" t="s">
        <v>212</v>
      </c>
      <c r="C9" s="70" t="s">
        <v>213</v>
      </c>
      <c r="D9" s="70" t="s">
        <v>91</v>
      </c>
      <c r="E9" s="70" t="s">
        <v>92</v>
      </c>
      <c r="F9" s="70" t="s">
        <v>214</v>
      </c>
      <c r="G9" s="70" t="s">
        <v>215</v>
      </c>
      <c r="H9" s="72">
        <v>1895460</v>
      </c>
      <c r="I9" s="72">
        <v>1895460</v>
      </c>
      <c r="J9" s="72"/>
      <c r="K9" s="72"/>
      <c r="L9" s="72"/>
      <c r="M9" s="72">
        <v>1895460</v>
      </c>
      <c r="N9" s="72"/>
      <c r="O9" s="72"/>
      <c r="P9" s="72"/>
      <c r="Q9" s="72"/>
      <c r="R9" s="72"/>
      <c r="S9" s="72"/>
      <c r="T9" s="72"/>
      <c r="U9" s="72"/>
      <c r="V9" s="72"/>
      <c r="W9" s="72"/>
      <c r="X9" s="72"/>
    </row>
    <row r="10" ht="21" customHeight="1" spans="1:24">
      <c r="A10" s="70" t="s">
        <v>73</v>
      </c>
      <c r="B10" s="70" t="s">
        <v>212</v>
      </c>
      <c r="C10" s="70" t="s">
        <v>213</v>
      </c>
      <c r="D10" s="70" t="s">
        <v>93</v>
      </c>
      <c r="E10" s="70" t="s">
        <v>94</v>
      </c>
      <c r="F10" s="70" t="s">
        <v>214</v>
      </c>
      <c r="G10" s="70" t="s">
        <v>215</v>
      </c>
      <c r="H10" s="72">
        <v>3187920</v>
      </c>
      <c r="I10" s="72">
        <v>3187920</v>
      </c>
      <c r="J10" s="72"/>
      <c r="K10" s="72"/>
      <c r="L10" s="72"/>
      <c r="M10" s="72">
        <v>3187920</v>
      </c>
      <c r="N10" s="72"/>
      <c r="O10" s="72"/>
      <c r="P10" s="72"/>
      <c r="Q10" s="72"/>
      <c r="R10" s="72"/>
      <c r="S10" s="72"/>
      <c r="T10" s="72"/>
      <c r="U10" s="72"/>
      <c r="V10" s="72"/>
      <c r="W10" s="72"/>
      <c r="X10" s="72"/>
    </row>
    <row r="11" ht="21" customHeight="1" spans="1:24">
      <c r="A11" s="70" t="s">
        <v>73</v>
      </c>
      <c r="B11" s="70" t="s">
        <v>216</v>
      </c>
      <c r="C11" s="70" t="s">
        <v>217</v>
      </c>
      <c r="D11" s="70" t="s">
        <v>91</v>
      </c>
      <c r="E11" s="70" t="s">
        <v>92</v>
      </c>
      <c r="F11" s="70" t="s">
        <v>214</v>
      </c>
      <c r="G11" s="70" t="s">
        <v>215</v>
      </c>
      <c r="H11" s="72">
        <v>3118560</v>
      </c>
      <c r="I11" s="72">
        <v>3118560</v>
      </c>
      <c r="J11" s="72"/>
      <c r="K11" s="72"/>
      <c r="L11" s="72"/>
      <c r="M11" s="72">
        <v>3118560</v>
      </c>
      <c r="N11" s="72"/>
      <c r="O11" s="72"/>
      <c r="P11" s="72"/>
      <c r="Q11" s="72"/>
      <c r="R11" s="72"/>
      <c r="S11" s="72"/>
      <c r="T11" s="72"/>
      <c r="U11" s="72"/>
      <c r="V11" s="72"/>
      <c r="W11" s="72"/>
      <c r="X11" s="72"/>
    </row>
    <row r="12" ht="21" customHeight="1" spans="1:24">
      <c r="A12" s="70" t="s">
        <v>73</v>
      </c>
      <c r="B12" s="70" t="s">
        <v>216</v>
      </c>
      <c r="C12" s="70" t="s">
        <v>217</v>
      </c>
      <c r="D12" s="70" t="s">
        <v>93</v>
      </c>
      <c r="E12" s="70" t="s">
        <v>94</v>
      </c>
      <c r="F12" s="70" t="s">
        <v>214</v>
      </c>
      <c r="G12" s="70" t="s">
        <v>215</v>
      </c>
      <c r="H12" s="72">
        <v>5207980</v>
      </c>
      <c r="I12" s="72">
        <v>5207980</v>
      </c>
      <c r="J12" s="72"/>
      <c r="K12" s="72"/>
      <c r="L12" s="72"/>
      <c r="M12" s="72">
        <v>5207980</v>
      </c>
      <c r="N12" s="72"/>
      <c r="O12" s="72"/>
      <c r="P12" s="72"/>
      <c r="Q12" s="72"/>
      <c r="R12" s="72"/>
      <c r="S12" s="72"/>
      <c r="T12" s="72"/>
      <c r="U12" s="72"/>
      <c r="V12" s="72"/>
      <c r="W12" s="72"/>
      <c r="X12" s="72"/>
    </row>
    <row r="13" ht="21" customHeight="1" spans="1:24">
      <c r="A13" s="70" t="s">
        <v>73</v>
      </c>
      <c r="B13" s="70" t="s">
        <v>218</v>
      </c>
      <c r="C13" s="70" t="s">
        <v>219</v>
      </c>
      <c r="D13" s="70" t="s">
        <v>91</v>
      </c>
      <c r="E13" s="70" t="s">
        <v>92</v>
      </c>
      <c r="F13" s="70" t="s">
        <v>220</v>
      </c>
      <c r="G13" s="70" t="s">
        <v>221</v>
      </c>
      <c r="H13" s="72">
        <v>7573488</v>
      </c>
      <c r="I13" s="72">
        <v>7573488</v>
      </c>
      <c r="J13" s="72"/>
      <c r="K13" s="72"/>
      <c r="L13" s="72"/>
      <c r="M13" s="72">
        <v>7573488</v>
      </c>
      <c r="N13" s="72"/>
      <c r="O13" s="72"/>
      <c r="P13" s="72"/>
      <c r="Q13" s="72"/>
      <c r="R13" s="72"/>
      <c r="S13" s="72"/>
      <c r="T13" s="72"/>
      <c r="U13" s="72"/>
      <c r="V13" s="72"/>
      <c r="W13" s="72"/>
      <c r="X13" s="72"/>
    </row>
    <row r="14" ht="21" customHeight="1" spans="1:24">
      <c r="A14" s="70" t="s">
        <v>73</v>
      </c>
      <c r="B14" s="70" t="s">
        <v>218</v>
      </c>
      <c r="C14" s="70" t="s">
        <v>219</v>
      </c>
      <c r="D14" s="70" t="s">
        <v>93</v>
      </c>
      <c r="E14" s="70" t="s">
        <v>94</v>
      </c>
      <c r="F14" s="70" t="s">
        <v>220</v>
      </c>
      <c r="G14" s="70" t="s">
        <v>221</v>
      </c>
      <c r="H14" s="72">
        <v>12351576</v>
      </c>
      <c r="I14" s="72">
        <v>12351576</v>
      </c>
      <c r="J14" s="72"/>
      <c r="K14" s="72"/>
      <c r="L14" s="72"/>
      <c r="M14" s="72">
        <v>12351576</v>
      </c>
      <c r="N14" s="72"/>
      <c r="O14" s="72"/>
      <c r="P14" s="72"/>
      <c r="Q14" s="72"/>
      <c r="R14" s="72"/>
      <c r="S14" s="72"/>
      <c r="T14" s="72"/>
      <c r="U14" s="72"/>
      <c r="V14" s="72"/>
      <c r="W14" s="72"/>
      <c r="X14" s="72"/>
    </row>
    <row r="15" ht="21" customHeight="1" spans="1:24">
      <c r="A15" s="70" t="s">
        <v>73</v>
      </c>
      <c r="B15" s="70" t="s">
        <v>222</v>
      </c>
      <c r="C15" s="70" t="s">
        <v>223</v>
      </c>
      <c r="D15" s="70" t="s">
        <v>91</v>
      </c>
      <c r="E15" s="70" t="s">
        <v>92</v>
      </c>
      <c r="F15" s="70" t="s">
        <v>224</v>
      </c>
      <c r="G15" s="70" t="s">
        <v>225</v>
      </c>
      <c r="H15" s="72">
        <v>754968</v>
      </c>
      <c r="I15" s="72">
        <v>754968</v>
      </c>
      <c r="J15" s="72"/>
      <c r="K15" s="72"/>
      <c r="L15" s="72"/>
      <c r="M15" s="72">
        <v>754968</v>
      </c>
      <c r="N15" s="72"/>
      <c r="O15" s="72"/>
      <c r="P15" s="72"/>
      <c r="Q15" s="72"/>
      <c r="R15" s="72"/>
      <c r="S15" s="72"/>
      <c r="T15" s="72"/>
      <c r="U15" s="72"/>
      <c r="V15" s="72"/>
      <c r="W15" s="72"/>
      <c r="X15" s="72"/>
    </row>
    <row r="16" ht="21" customHeight="1" spans="1:24">
      <c r="A16" s="70" t="s">
        <v>73</v>
      </c>
      <c r="B16" s="70" t="s">
        <v>222</v>
      </c>
      <c r="C16" s="70" t="s">
        <v>223</v>
      </c>
      <c r="D16" s="70" t="s">
        <v>93</v>
      </c>
      <c r="E16" s="70" t="s">
        <v>94</v>
      </c>
      <c r="F16" s="70" t="s">
        <v>224</v>
      </c>
      <c r="G16" s="70" t="s">
        <v>225</v>
      </c>
      <c r="H16" s="72">
        <v>1275192</v>
      </c>
      <c r="I16" s="72">
        <v>1275192</v>
      </c>
      <c r="J16" s="72"/>
      <c r="K16" s="72"/>
      <c r="L16" s="72"/>
      <c r="M16" s="72">
        <v>1275192</v>
      </c>
      <c r="N16" s="72"/>
      <c r="O16" s="72"/>
      <c r="P16" s="72"/>
      <c r="Q16" s="72"/>
      <c r="R16" s="72"/>
      <c r="S16" s="72"/>
      <c r="T16" s="72"/>
      <c r="U16" s="72"/>
      <c r="V16" s="72"/>
      <c r="W16" s="72"/>
      <c r="X16" s="72"/>
    </row>
    <row r="17" ht="21" customHeight="1" spans="1:24">
      <c r="A17" s="70" t="s">
        <v>73</v>
      </c>
      <c r="B17" s="70" t="s">
        <v>226</v>
      </c>
      <c r="C17" s="70" t="s">
        <v>227</v>
      </c>
      <c r="D17" s="70" t="s">
        <v>118</v>
      </c>
      <c r="E17" s="70" t="s">
        <v>119</v>
      </c>
      <c r="F17" s="70" t="s">
        <v>228</v>
      </c>
      <c r="G17" s="70" t="s">
        <v>229</v>
      </c>
      <c r="H17" s="72">
        <v>182240</v>
      </c>
      <c r="I17" s="72">
        <v>182240</v>
      </c>
      <c r="J17" s="72"/>
      <c r="K17" s="72"/>
      <c r="L17" s="72"/>
      <c r="M17" s="72">
        <v>182240</v>
      </c>
      <c r="N17" s="72"/>
      <c r="O17" s="72"/>
      <c r="P17" s="72"/>
      <c r="Q17" s="72"/>
      <c r="R17" s="72"/>
      <c r="S17" s="72"/>
      <c r="T17" s="72"/>
      <c r="U17" s="72"/>
      <c r="V17" s="72"/>
      <c r="W17" s="72"/>
      <c r="X17" s="72"/>
    </row>
    <row r="18" ht="21" customHeight="1" spans="1:24">
      <c r="A18" s="70" t="s">
        <v>73</v>
      </c>
      <c r="B18" s="70" t="s">
        <v>230</v>
      </c>
      <c r="C18" s="70" t="s">
        <v>231</v>
      </c>
      <c r="D18" s="70" t="s">
        <v>118</v>
      </c>
      <c r="E18" s="70" t="s">
        <v>119</v>
      </c>
      <c r="F18" s="70" t="s">
        <v>228</v>
      </c>
      <c r="G18" s="70" t="s">
        <v>229</v>
      </c>
      <c r="H18" s="72">
        <v>121677.34</v>
      </c>
      <c r="I18" s="72">
        <v>121677.34</v>
      </c>
      <c r="J18" s="72"/>
      <c r="K18" s="72"/>
      <c r="L18" s="72"/>
      <c r="M18" s="72">
        <v>121677.34</v>
      </c>
      <c r="N18" s="72"/>
      <c r="O18" s="72"/>
      <c r="P18" s="72"/>
      <c r="Q18" s="72"/>
      <c r="R18" s="72"/>
      <c r="S18" s="72"/>
      <c r="T18" s="72"/>
      <c r="U18" s="72"/>
      <c r="V18" s="72"/>
      <c r="W18" s="72"/>
      <c r="X18" s="72"/>
    </row>
    <row r="19" ht="21" customHeight="1" spans="1:24">
      <c r="A19" s="70" t="s">
        <v>73</v>
      </c>
      <c r="B19" s="70" t="s">
        <v>232</v>
      </c>
      <c r="C19" s="70" t="s">
        <v>117</v>
      </c>
      <c r="D19" s="70" t="s">
        <v>116</v>
      </c>
      <c r="E19" s="70" t="s">
        <v>117</v>
      </c>
      <c r="F19" s="70" t="s">
        <v>233</v>
      </c>
      <c r="G19" s="70" t="s">
        <v>234</v>
      </c>
      <c r="H19" s="72">
        <v>1016760.75</v>
      </c>
      <c r="I19" s="72">
        <v>1016760.75</v>
      </c>
      <c r="J19" s="72"/>
      <c r="K19" s="72"/>
      <c r="L19" s="72"/>
      <c r="M19" s="72">
        <v>1016760.75</v>
      </c>
      <c r="N19" s="72"/>
      <c r="O19" s="72"/>
      <c r="P19" s="72"/>
      <c r="Q19" s="72"/>
      <c r="R19" s="72"/>
      <c r="S19" s="72"/>
      <c r="T19" s="72"/>
      <c r="U19" s="72"/>
      <c r="V19" s="72"/>
      <c r="W19" s="72"/>
      <c r="X19" s="72"/>
    </row>
    <row r="20" ht="21" customHeight="1" spans="1:24">
      <c r="A20" s="70" t="s">
        <v>73</v>
      </c>
      <c r="B20" s="70" t="s">
        <v>235</v>
      </c>
      <c r="C20" s="70" t="s">
        <v>236</v>
      </c>
      <c r="D20" s="70" t="s">
        <v>114</v>
      </c>
      <c r="E20" s="70" t="s">
        <v>115</v>
      </c>
      <c r="F20" s="70" t="s">
        <v>237</v>
      </c>
      <c r="G20" s="70" t="s">
        <v>238</v>
      </c>
      <c r="H20" s="72">
        <v>3259360.08</v>
      </c>
      <c r="I20" s="72">
        <v>3259360.08</v>
      </c>
      <c r="J20" s="72"/>
      <c r="K20" s="72"/>
      <c r="L20" s="72"/>
      <c r="M20" s="72">
        <v>3259360.08</v>
      </c>
      <c r="N20" s="72"/>
      <c r="O20" s="72"/>
      <c r="P20" s="72"/>
      <c r="Q20" s="72"/>
      <c r="R20" s="72"/>
      <c r="S20" s="72"/>
      <c r="T20" s="72"/>
      <c r="U20" s="72"/>
      <c r="V20" s="72"/>
      <c r="W20" s="72"/>
      <c r="X20" s="72"/>
    </row>
    <row r="21" ht="21" customHeight="1" spans="1:24">
      <c r="A21" s="70" t="s">
        <v>73</v>
      </c>
      <c r="B21" s="70" t="s">
        <v>239</v>
      </c>
      <c r="C21" s="70" t="s">
        <v>240</v>
      </c>
      <c r="D21" s="70" t="s">
        <v>105</v>
      </c>
      <c r="E21" s="70" t="s">
        <v>106</v>
      </c>
      <c r="F21" s="70" t="s">
        <v>241</v>
      </c>
      <c r="G21" s="70" t="s">
        <v>242</v>
      </c>
      <c r="H21" s="72">
        <v>6755125.44</v>
      </c>
      <c r="I21" s="72">
        <v>6755125.44</v>
      </c>
      <c r="J21" s="72"/>
      <c r="K21" s="72"/>
      <c r="L21" s="72"/>
      <c r="M21" s="72">
        <v>6755125.44</v>
      </c>
      <c r="N21" s="72"/>
      <c r="O21" s="72"/>
      <c r="P21" s="72"/>
      <c r="Q21" s="72"/>
      <c r="R21" s="72"/>
      <c r="S21" s="72"/>
      <c r="T21" s="72"/>
      <c r="U21" s="72"/>
      <c r="V21" s="72"/>
      <c r="W21" s="72"/>
      <c r="X21" s="72"/>
    </row>
    <row r="22" ht="21" customHeight="1" spans="1:24">
      <c r="A22" s="70" t="s">
        <v>73</v>
      </c>
      <c r="B22" s="70" t="s">
        <v>243</v>
      </c>
      <c r="C22" s="70" t="s">
        <v>131</v>
      </c>
      <c r="D22" s="70" t="s">
        <v>130</v>
      </c>
      <c r="E22" s="70" t="s">
        <v>131</v>
      </c>
      <c r="F22" s="70" t="s">
        <v>244</v>
      </c>
      <c r="G22" s="70" t="s">
        <v>131</v>
      </c>
      <c r="H22" s="72">
        <v>4604631.12</v>
      </c>
      <c r="I22" s="72">
        <v>4604631.12</v>
      </c>
      <c r="J22" s="72"/>
      <c r="K22" s="72"/>
      <c r="L22" s="72"/>
      <c r="M22" s="72">
        <v>4604631.12</v>
      </c>
      <c r="N22" s="72"/>
      <c r="O22" s="72"/>
      <c r="P22" s="72"/>
      <c r="Q22" s="72"/>
      <c r="R22" s="72"/>
      <c r="S22" s="72"/>
      <c r="T22" s="72"/>
      <c r="U22" s="72"/>
      <c r="V22" s="72"/>
      <c r="W22" s="72"/>
      <c r="X22" s="72"/>
    </row>
    <row r="23" ht="21" customHeight="1" spans="1:24">
      <c r="A23" s="70" t="s">
        <v>73</v>
      </c>
      <c r="B23" s="70" t="s">
        <v>245</v>
      </c>
      <c r="C23" s="70" t="s">
        <v>246</v>
      </c>
      <c r="D23" s="70" t="s">
        <v>103</v>
      </c>
      <c r="E23" s="70" t="s">
        <v>104</v>
      </c>
      <c r="F23" s="70" t="s">
        <v>247</v>
      </c>
      <c r="G23" s="70" t="s">
        <v>246</v>
      </c>
      <c r="H23" s="72">
        <v>5956543.2</v>
      </c>
      <c r="I23" s="72">
        <v>5956543.2</v>
      </c>
      <c r="J23" s="72"/>
      <c r="K23" s="72"/>
      <c r="L23" s="72"/>
      <c r="M23" s="72">
        <v>5956543.2</v>
      </c>
      <c r="N23" s="72"/>
      <c r="O23" s="72"/>
      <c r="P23" s="72"/>
      <c r="Q23" s="72"/>
      <c r="R23" s="72"/>
      <c r="S23" s="72"/>
      <c r="T23" s="72"/>
      <c r="U23" s="72"/>
      <c r="V23" s="72"/>
      <c r="W23" s="72"/>
      <c r="X23" s="72"/>
    </row>
    <row r="24" ht="21" customHeight="1" spans="1:24">
      <c r="A24" s="70" t="s">
        <v>73</v>
      </c>
      <c r="B24" s="70" t="s">
        <v>248</v>
      </c>
      <c r="C24" s="70" t="s">
        <v>249</v>
      </c>
      <c r="D24" s="70" t="s">
        <v>91</v>
      </c>
      <c r="E24" s="70" t="s">
        <v>92</v>
      </c>
      <c r="F24" s="70" t="s">
        <v>250</v>
      </c>
      <c r="G24" s="70" t="s">
        <v>249</v>
      </c>
      <c r="H24" s="72">
        <v>81949.32</v>
      </c>
      <c r="I24" s="72">
        <v>81949.32</v>
      </c>
      <c r="J24" s="72"/>
      <c r="K24" s="72"/>
      <c r="L24" s="72"/>
      <c r="M24" s="72">
        <v>81949.32</v>
      </c>
      <c r="N24" s="72"/>
      <c r="O24" s="72"/>
      <c r="P24" s="72"/>
      <c r="Q24" s="72"/>
      <c r="R24" s="72"/>
      <c r="S24" s="72"/>
      <c r="T24" s="72"/>
      <c r="U24" s="72"/>
      <c r="V24" s="72"/>
      <c r="W24" s="72"/>
      <c r="X24" s="72"/>
    </row>
    <row r="25" ht="21" customHeight="1" spans="1:24">
      <c r="A25" s="70" t="s">
        <v>73</v>
      </c>
      <c r="B25" s="70" t="s">
        <v>248</v>
      </c>
      <c r="C25" s="70" t="s">
        <v>249</v>
      </c>
      <c r="D25" s="70" t="s">
        <v>93</v>
      </c>
      <c r="E25" s="70" t="s">
        <v>94</v>
      </c>
      <c r="F25" s="70" t="s">
        <v>250</v>
      </c>
      <c r="G25" s="70" t="s">
        <v>249</v>
      </c>
      <c r="H25" s="72">
        <v>135341.35</v>
      </c>
      <c r="I25" s="72">
        <v>135341.35</v>
      </c>
      <c r="J25" s="72"/>
      <c r="K25" s="72"/>
      <c r="L25" s="72"/>
      <c r="M25" s="72">
        <v>135341.35</v>
      </c>
      <c r="N25" s="72"/>
      <c r="O25" s="72"/>
      <c r="P25" s="72"/>
      <c r="Q25" s="72"/>
      <c r="R25" s="72"/>
      <c r="S25" s="72"/>
      <c r="T25" s="72"/>
      <c r="U25" s="72"/>
      <c r="V25" s="72"/>
      <c r="W25" s="72"/>
      <c r="X25" s="72"/>
    </row>
    <row r="26" ht="21" customHeight="1" spans="1:24">
      <c r="A26" s="70" t="s">
        <v>73</v>
      </c>
      <c r="B26" s="70" t="s">
        <v>251</v>
      </c>
      <c r="C26" s="70" t="s">
        <v>252</v>
      </c>
      <c r="D26" s="70" t="s">
        <v>103</v>
      </c>
      <c r="E26" s="70" t="s">
        <v>104</v>
      </c>
      <c r="F26" s="70" t="s">
        <v>253</v>
      </c>
      <c r="G26" s="70" t="s">
        <v>254</v>
      </c>
      <c r="H26" s="72">
        <v>43500</v>
      </c>
      <c r="I26" s="72">
        <v>43500</v>
      </c>
      <c r="J26" s="72"/>
      <c r="K26" s="72"/>
      <c r="L26" s="72"/>
      <c r="M26" s="72">
        <v>43500</v>
      </c>
      <c r="N26" s="72"/>
      <c r="O26" s="72"/>
      <c r="P26" s="72"/>
      <c r="Q26" s="72"/>
      <c r="R26" s="72"/>
      <c r="S26" s="72"/>
      <c r="T26" s="72"/>
      <c r="U26" s="72"/>
      <c r="V26" s="72"/>
      <c r="W26" s="72"/>
      <c r="X26" s="72"/>
    </row>
    <row r="27" ht="21" customHeight="1" spans="1:24">
      <c r="A27" s="70" t="s">
        <v>73</v>
      </c>
      <c r="B27" s="70" t="s">
        <v>255</v>
      </c>
      <c r="C27" s="70" t="s">
        <v>256</v>
      </c>
      <c r="D27" s="70" t="s">
        <v>91</v>
      </c>
      <c r="E27" s="70" t="s">
        <v>92</v>
      </c>
      <c r="F27" s="70" t="s">
        <v>253</v>
      </c>
      <c r="G27" s="70" t="s">
        <v>254</v>
      </c>
      <c r="H27" s="72">
        <v>4900</v>
      </c>
      <c r="I27" s="72">
        <v>4900</v>
      </c>
      <c r="J27" s="72"/>
      <c r="K27" s="72"/>
      <c r="L27" s="72"/>
      <c r="M27" s="72">
        <v>4900</v>
      </c>
      <c r="N27" s="72"/>
      <c r="O27" s="72"/>
      <c r="P27" s="72"/>
      <c r="Q27" s="72"/>
      <c r="R27" s="72"/>
      <c r="S27" s="72"/>
      <c r="T27" s="72"/>
      <c r="U27" s="72"/>
      <c r="V27" s="72"/>
      <c r="W27" s="72"/>
      <c r="X27" s="72"/>
    </row>
    <row r="28" ht="21" customHeight="1" spans="1:24">
      <c r="A28" s="70" t="s">
        <v>73</v>
      </c>
      <c r="B28" s="70" t="s">
        <v>255</v>
      </c>
      <c r="C28" s="70" t="s">
        <v>256</v>
      </c>
      <c r="D28" s="70" t="s">
        <v>91</v>
      </c>
      <c r="E28" s="70" t="s">
        <v>92</v>
      </c>
      <c r="F28" s="70" t="s">
        <v>253</v>
      </c>
      <c r="G28" s="70" t="s">
        <v>254</v>
      </c>
      <c r="H28" s="72">
        <v>199100</v>
      </c>
      <c r="I28" s="72">
        <v>199100</v>
      </c>
      <c r="J28" s="72"/>
      <c r="K28" s="72"/>
      <c r="L28" s="72"/>
      <c r="M28" s="72">
        <v>199100</v>
      </c>
      <c r="N28" s="72"/>
      <c r="O28" s="72"/>
      <c r="P28" s="72"/>
      <c r="Q28" s="72"/>
      <c r="R28" s="72"/>
      <c r="S28" s="72"/>
      <c r="T28" s="72"/>
      <c r="U28" s="72"/>
      <c r="V28" s="72"/>
      <c r="W28" s="72"/>
      <c r="X28" s="72"/>
    </row>
    <row r="29" ht="21" customHeight="1" spans="1:24">
      <c r="A29" s="70" t="s">
        <v>73</v>
      </c>
      <c r="B29" s="70" t="s">
        <v>255</v>
      </c>
      <c r="C29" s="70" t="s">
        <v>256</v>
      </c>
      <c r="D29" s="70" t="s">
        <v>93</v>
      </c>
      <c r="E29" s="70" t="s">
        <v>94</v>
      </c>
      <c r="F29" s="70" t="s">
        <v>257</v>
      </c>
      <c r="G29" s="70" t="s">
        <v>258</v>
      </c>
      <c r="H29" s="72">
        <v>213300</v>
      </c>
      <c r="I29" s="72">
        <v>213300</v>
      </c>
      <c r="J29" s="72"/>
      <c r="K29" s="72"/>
      <c r="L29" s="72"/>
      <c r="M29" s="72">
        <v>213300</v>
      </c>
      <c r="N29" s="72"/>
      <c r="O29" s="72"/>
      <c r="P29" s="72"/>
      <c r="Q29" s="72"/>
      <c r="R29" s="72"/>
      <c r="S29" s="72"/>
      <c r="T29" s="72"/>
      <c r="U29" s="72"/>
      <c r="V29" s="72"/>
      <c r="W29" s="72"/>
      <c r="X29" s="72"/>
    </row>
    <row r="30" ht="21" customHeight="1" spans="1:24">
      <c r="A30" s="70" t="s">
        <v>73</v>
      </c>
      <c r="B30" s="70" t="s">
        <v>255</v>
      </c>
      <c r="C30" s="70" t="s">
        <v>256</v>
      </c>
      <c r="D30" s="70" t="s">
        <v>93</v>
      </c>
      <c r="E30" s="70" t="s">
        <v>94</v>
      </c>
      <c r="F30" s="70" t="s">
        <v>253</v>
      </c>
      <c r="G30" s="70" t="s">
        <v>254</v>
      </c>
      <c r="H30" s="72">
        <v>100000</v>
      </c>
      <c r="I30" s="72">
        <v>100000</v>
      </c>
      <c r="J30" s="72"/>
      <c r="K30" s="72"/>
      <c r="L30" s="72"/>
      <c r="M30" s="72">
        <v>100000</v>
      </c>
      <c r="N30" s="72"/>
      <c r="O30" s="72"/>
      <c r="P30" s="72"/>
      <c r="Q30" s="72"/>
      <c r="R30" s="72"/>
      <c r="S30" s="72"/>
      <c r="T30" s="72"/>
      <c r="U30" s="72"/>
      <c r="V30" s="72"/>
      <c r="W30" s="72"/>
      <c r="X30" s="72"/>
    </row>
    <row r="31" ht="21" customHeight="1" spans="1:24">
      <c r="A31" s="70" t="s">
        <v>73</v>
      </c>
      <c r="B31" s="70" t="s">
        <v>255</v>
      </c>
      <c r="C31" s="70" t="s">
        <v>256</v>
      </c>
      <c r="D31" s="70" t="s">
        <v>93</v>
      </c>
      <c r="E31" s="70" t="s">
        <v>94</v>
      </c>
      <c r="F31" s="70" t="s">
        <v>253</v>
      </c>
      <c r="G31" s="70" t="s">
        <v>254</v>
      </c>
      <c r="H31" s="72">
        <v>9900</v>
      </c>
      <c r="I31" s="72">
        <v>9900</v>
      </c>
      <c r="J31" s="72"/>
      <c r="K31" s="72"/>
      <c r="L31" s="72"/>
      <c r="M31" s="72">
        <v>9900</v>
      </c>
      <c r="N31" s="72"/>
      <c r="O31" s="72"/>
      <c r="P31" s="72"/>
      <c r="Q31" s="72"/>
      <c r="R31" s="72"/>
      <c r="S31" s="72"/>
      <c r="T31" s="72"/>
      <c r="U31" s="72"/>
      <c r="V31" s="72"/>
      <c r="W31" s="72"/>
      <c r="X31" s="72"/>
    </row>
    <row r="32" ht="21" customHeight="1" spans="1:24">
      <c r="A32" s="70" t="s">
        <v>73</v>
      </c>
      <c r="B32" s="70" t="s">
        <v>259</v>
      </c>
      <c r="C32" s="70" t="s">
        <v>260</v>
      </c>
      <c r="D32" s="70" t="s">
        <v>109</v>
      </c>
      <c r="E32" s="70" t="s">
        <v>108</v>
      </c>
      <c r="F32" s="70" t="s">
        <v>228</v>
      </c>
      <c r="G32" s="70" t="s">
        <v>229</v>
      </c>
      <c r="H32" s="72">
        <v>283913.78</v>
      </c>
      <c r="I32" s="72">
        <v>283913.78</v>
      </c>
      <c r="J32" s="72"/>
      <c r="K32" s="72"/>
      <c r="L32" s="72"/>
      <c r="M32" s="72">
        <v>283913.78</v>
      </c>
      <c r="N32" s="72"/>
      <c r="O32" s="72"/>
      <c r="P32" s="72"/>
      <c r="Q32" s="72"/>
      <c r="R32" s="72"/>
      <c r="S32" s="72"/>
      <c r="T32" s="72"/>
      <c r="U32" s="72"/>
      <c r="V32" s="72"/>
      <c r="W32" s="72"/>
      <c r="X32" s="72"/>
    </row>
    <row r="33" ht="21" customHeight="1" spans="1:24">
      <c r="A33" s="70" t="s">
        <v>73</v>
      </c>
      <c r="B33" s="70" t="s">
        <v>261</v>
      </c>
      <c r="C33" s="70" t="s">
        <v>262</v>
      </c>
      <c r="D33" s="70" t="s">
        <v>91</v>
      </c>
      <c r="E33" s="70" t="s">
        <v>92</v>
      </c>
      <c r="F33" s="70" t="s">
        <v>214</v>
      </c>
      <c r="G33" s="70" t="s">
        <v>215</v>
      </c>
      <c r="H33" s="72">
        <v>1632000</v>
      </c>
      <c r="I33" s="72">
        <v>1632000</v>
      </c>
      <c r="J33" s="72"/>
      <c r="K33" s="72"/>
      <c r="L33" s="72"/>
      <c r="M33" s="72">
        <v>1632000</v>
      </c>
      <c r="N33" s="72"/>
      <c r="O33" s="72"/>
      <c r="P33" s="72"/>
      <c r="Q33" s="72"/>
      <c r="R33" s="72"/>
      <c r="S33" s="72"/>
      <c r="T33" s="72"/>
      <c r="U33" s="72"/>
      <c r="V33" s="72"/>
      <c r="W33" s="72"/>
      <c r="X33" s="72"/>
    </row>
    <row r="34" ht="21" customHeight="1" spans="1:24">
      <c r="A34" s="70" t="s">
        <v>73</v>
      </c>
      <c r="B34" s="70" t="s">
        <v>261</v>
      </c>
      <c r="C34" s="70" t="s">
        <v>262</v>
      </c>
      <c r="D34" s="70" t="s">
        <v>93</v>
      </c>
      <c r="E34" s="70" t="s">
        <v>94</v>
      </c>
      <c r="F34" s="70" t="s">
        <v>214</v>
      </c>
      <c r="G34" s="70" t="s">
        <v>215</v>
      </c>
      <c r="H34" s="72">
        <v>2712000</v>
      </c>
      <c r="I34" s="72">
        <v>2712000</v>
      </c>
      <c r="J34" s="72"/>
      <c r="K34" s="72"/>
      <c r="L34" s="72"/>
      <c r="M34" s="72">
        <v>2712000</v>
      </c>
      <c r="N34" s="72"/>
      <c r="O34" s="72"/>
      <c r="P34" s="72"/>
      <c r="Q34" s="72"/>
      <c r="R34" s="72"/>
      <c r="S34" s="72"/>
      <c r="T34" s="72"/>
      <c r="U34" s="72"/>
      <c r="V34" s="72"/>
      <c r="W34" s="72"/>
      <c r="X34" s="72"/>
    </row>
    <row r="35" ht="21" customHeight="1" spans="1:24">
      <c r="A35" s="70" t="s">
        <v>73</v>
      </c>
      <c r="B35" s="70" t="s">
        <v>263</v>
      </c>
      <c r="C35" s="70" t="s">
        <v>264</v>
      </c>
      <c r="D35" s="70" t="s">
        <v>91</v>
      </c>
      <c r="E35" s="70" t="s">
        <v>92</v>
      </c>
      <c r="F35" s="70" t="s">
        <v>214</v>
      </c>
      <c r="G35" s="70" t="s">
        <v>215</v>
      </c>
      <c r="H35" s="72">
        <v>631124</v>
      </c>
      <c r="I35" s="72">
        <v>631124</v>
      </c>
      <c r="J35" s="72"/>
      <c r="K35" s="72"/>
      <c r="L35" s="72"/>
      <c r="M35" s="72">
        <v>631124</v>
      </c>
      <c r="N35" s="72"/>
      <c r="O35" s="72"/>
      <c r="P35" s="72"/>
      <c r="Q35" s="72"/>
      <c r="R35" s="72"/>
      <c r="S35" s="72"/>
      <c r="T35" s="72"/>
      <c r="U35" s="72"/>
      <c r="V35" s="72"/>
      <c r="W35" s="72"/>
      <c r="X35" s="72"/>
    </row>
    <row r="36" ht="21" customHeight="1" spans="1:24">
      <c r="A36" s="70" t="s">
        <v>73</v>
      </c>
      <c r="B36" s="70" t="s">
        <v>263</v>
      </c>
      <c r="C36" s="70" t="s">
        <v>264</v>
      </c>
      <c r="D36" s="70" t="s">
        <v>93</v>
      </c>
      <c r="E36" s="70" t="s">
        <v>94</v>
      </c>
      <c r="F36" s="70" t="s">
        <v>214</v>
      </c>
      <c r="G36" s="70" t="s">
        <v>215</v>
      </c>
      <c r="H36" s="72">
        <v>1029298</v>
      </c>
      <c r="I36" s="72">
        <v>1029298</v>
      </c>
      <c r="J36" s="72"/>
      <c r="K36" s="72"/>
      <c r="L36" s="72"/>
      <c r="M36" s="72">
        <v>1029298</v>
      </c>
      <c r="N36" s="72"/>
      <c r="O36" s="72"/>
      <c r="P36" s="72"/>
      <c r="Q36" s="72"/>
      <c r="R36" s="72"/>
      <c r="S36" s="72"/>
      <c r="T36" s="72"/>
      <c r="U36" s="72"/>
      <c r="V36" s="72"/>
      <c r="W36" s="72"/>
      <c r="X36" s="72"/>
    </row>
    <row r="37" ht="21" customHeight="1" spans="1:24">
      <c r="A37" s="70" t="s">
        <v>73</v>
      </c>
      <c r="B37" s="70" t="s">
        <v>265</v>
      </c>
      <c r="C37" s="70" t="s">
        <v>266</v>
      </c>
      <c r="D37" s="70" t="s">
        <v>109</v>
      </c>
      <c r="E37" s="70" t="s">
        <v>108</v>
      </c>
      <c r="F37" s="70" t="s">
        <v>228</v>
      </c>
      <c r="G37" s="70" t="s">
        <v>229</v>
      </c>
      <c r="H37" s="72">
        <v>7439.04</v>
      </c>
      <c r="I37" s="72">
        <v>7439.04</v>
      </c>
      <c r="J37" s="72"/>
      <c r="K37" s="72"/>
      <c r="L37" s="72"/>
      <c r="M37" s="72">
        <v>7439.04</v>
      </c>
      <c r="N37" s="72"/>
      <c r="O37" s="72"/>
      <c r="P37" s="72"/>
      <c r="Q37" s="72"/>
      <c r="R37" s="72"/>
      <c r="S37" s="72"/>
      <c r="T37" s="72"/>
      <c r="U37" s="72"/>
      <c r="V37" s="72"/>
      <c r="W37" s="72"/>
      <c r="X37" s="72"/>
    </row>
    <row r="38" ht="21" customHeight="1" spans="1:24">
      <c r="A38" s="70" t="s">
        <v>73</v>
      </c>
      <c r="B38" s="70" t="s">
        <v>267</v>
      </c>
      <c r="C38" s="70" t="s">
        <v>268</v>
      </c>
      <c r="D38" s="70" t="s">
        <v>91</v>
      </c>
      <c r="E38" s="70" t="s">
        <v>92</v>
      </c>
      <c r="F38" s="70" t="s">
        <v>257</v>
      </c>
      <c r="G38" s="70" t="s">
        <v>258</v>
      </c>
      <c r="H38" s="72">
        <v>47714</v>
      </c>
      <c r="I38" s="72">
        <v>47714</v>
      </c>
      <c r="J38" s="72"/>
      <c r="K38" s="72"/>
      <c r="L38" s="72"/>
      <c r="M38" s="72">
        <v>47714</v>
      </c>
      <c r="N38" s="72"/>
      <c r="O38" s="72"/>
      <c r="P38" s="72"/>
      <c r="Q38" s="72"/>
      <c r="R38" s="72"/>
      <c r="S38" s="72"/>
      <c r="T38" s="72"/>
      <c r="U38" s="72"/>
      <c r="V38" s="72"/>
      <c r="W38" s="72"/>
      <c r="X38" s="72"/>
    </row>
    <row r="39" ht="21" customHeight="1" spans="1:24">
      <c r="A39" s="70" t="s">
        <v>73</v>
      </c>
      <c r="B39" s="70" t="s">
        <v>269</v>
      </c>
      <c r="C39" s="70" t="s">
        <v>270</v>
      </c>
      <c r="D39" s="70" t="s">
        <v>91</v>
      </c>
      <c r="E39" s="70" t="s">
        <v>92</v>
      </c>
      <c r="F39" s="70" t="s">
        <v>257</v>
      </c>
      <c r="G39" s="70" t="s">
        <v>258</v>
      </c>
      <c r="H39" s="72">
        <v>15025</v>
      </c>
      <c r="I39" s="72">
        <v>15025</v>
      </c>
      <c r="J39" s="72"/>
      <c r="K39" s="72"/>
      <c r="L39" s="72"/>
      <c r="M39" s="72">
        <v>15025</v>
      </c>
      <c r="N39" s="72"/>
      <c r="O39" s="72"/>
      <c r="P39" s="72"/>
      <c r="Q39" s="72"/>
      <c r="R39" s="72"/>
      <c r="S39" s="72"/>
      <c r="T39" s="72"/>
      <c r="U39" s="72"/>
      <c r="V39" s="72"/>
      <c r="W39" s="72"/>
      <c r="X39" s="72"/>
    </row>
    <row r="40" ht="21" customHeight="1" spans="1:24">
      <c r="A40" s="70" t="s">
        <v>73</v>
      </c>
      <c r="B40" s="70" t="s">
        <v>271</v>
      </c>
      <c r="C40" s="70" t="s">
        <v>272</v>
      </c>
      <c r="D40" s="70" t="s">
        <v>97</v>
      </c>
      <c r="E40" s="70" t="s">
        <v>98</v>
      </c>
      <c r="F40" s="70" t="s">
        <v>257</v>
      </c>
      <c r="G40" s="70" t="s">
        <v>258</v>
      </c>
      <c r="H40" s="72">
        <v>2106</v>
      </c>
      <c r="I40" s="72">
        <v>2106</v>
      </c>
      <c r="J40" s="72"/>
      <c r="K40" s="72"/>
      <c r="L40" s="72"/>
      <c r="M40" s="72">
        <v>2106</v>
      </c>
      <c r="N40" s="72"/>
      <c r="O40" s="72"/>
      <c r="P40" s="72"/>
      <c r="Q40" s="72"/>
      <c r="R40" s="72"/>
      <c r="S40" s="72"/>
      <c r="T40" s="72"/>
      <c r="U40" s="72"/>
      <c r="V40" s="72"/>
      <c r="W40" s="72"/>
      <c r="X40" s="72"/>
    </row>
    <row r="41" ht="21" customHeight="1" spans="1:24">
      <c r="A41" s="70" t="s">
        <v>73</v>
      </c>
      <c r="B41" s="70" t="s">
        <v>273</v>
      </c>
      <c r="C41" s="70" t="s">
        <v>274</v>
      </c>
      <c r="D41" s="70" t="s">
        <v>93</v>
      </c>
      <c r="E41" s="70" t="s">
        <v>94</v>
      </c>
      <c r="F41" s="70" t="s">
        <v>257</v>
      </c>
      <c r="G41" s="70" t="s">
        <v>258</v>
      </c>
      <c r="H41" s="72">
        <v>300000</v>
      </c>
      <c r="I41" s="72">
        <v>300000</v>
      </c>
      <c r="J41" s="72"/>
      <c r="K41" s="72"/>
      <c r="L41" s="72"/>
      <c r="M41" s="72">
        <v>300000</v>
      </c>
      <c r="N41" s="72"/>
      <c r="O41" s="72"/>
      <c r="P41" s="72"/>
      <c r="Q41" s="72"/>
      <c r="R41" s="72"/>
      <c r="S41" s="72"/>
      <c r="T41" s="72"/>
      <c r="U41" s="72"/>
      <c r="V41" s="72"/>
      <c r="W41" s="72"/>
      <c r="X41" s="72"/>
    </row>
    <row r="42" ht="21" customHeight="1" spans="1:24">
      <c r="A42" s="70" t="s">
        <v>73</v>
      </c>
      <c r="B42" s="70" t="s">
        <v>273</v>
      </c>
      <c r="C42" s="70" t="s">
        <v>274</v>
      </c>
      <c r="D42" s="70" t="s">
        <v>93</v>
      </c>
      <c r="E42" s="70" t="s">
        <v>94</v>
      </c>
      <c r="F42" s="70" t="s">
        <v>275</v>
      </c>
      <c r="G42" s="70" t="s">
        <v>276</v>
      </c>
      <c r="H42" s="72">
        <v>600000</v>
      </c>
      <c r="I42" s="72">
        <v>600000</v>
      </c>
      <c r="J42" s="72"/>
      <c r="K42" s="72"/>
      <c r="L42" s="72"/>
      <c r="M42" s="72">
        <v>600000</v>
      </c>
      <c r="N42" s="72"/>
      <c r="O42" s="72"/>
      <c r="P42" s="72"/>
      <c r="Q42" s="72"/>
      <c r="R42" s="72"/>
      <c r="S42" s="72"/>
      <c r="T42" s="72"/>
      <c r="U42" s="72"/>
      <c r="V42" s="72"/>
      <c r="W42" s="72"/>
      <c r="X42" s="72"/>
    </row>
    <row r="43" ht="21" customHeight="1" spans="1:24">
      <c r="A43" s="70" t="s">
        <v>73</v>
      </c>
      <c r="B43" s="70" t="s">
        <v>273</v>
      </c>
      <c r="C43" s="70" t="s">
        <v>274</v>
      </c>
      <c r="D43" s="70" t="s">
        <v>93</v>
      </c>
      <c r="E43" s="70" t="s">
        <v>94</v>
      </c>
      <c r="F43" s="70" t="s">
        <v>277</v>
      </c>
      <c r="G43" s="70" t="s">
        <v>278</v>
      </c>
      <c r="H43" s="72">
        <v>500000</v>
      </c>
      <c r="I43" s="72">
        <v>500000</v>
      </c>
      <c r="J43" s="72"/>
      <c r="K43" s="72"/>
      <c r="L43" s="72"/>
      <c r="M43" s="72">
        <v>500000</v>
      </c>
      <c r="N43" s="72"/>
      <c r="O43" s="72"/>
      <c r="P43" s="72"/>
      <c r="Q43" s="72"/>
      <c r="R43" s="72"/>
      <c r="S43" s="72"/>
      <c r="T43" s="72"/>
      <c r="U43" s="72"/>
      <c r="V43" s="72"/>
      <c r="W43" s="72"/>
      <c r="X43" s="72"/>
    </row>
    <row r="44" ht="21" customHeight="1" spans="1:24">
      <c r="A44" s="70" t="s">
        <v>73</v>
      </c>
      <c r="B44" s="70" t="s">
        <v>273</v>
      </c>
      <c r="C44" s="70" t="s">
        <v>274</v>
      </c>
      <c r="D44" s="70" t="s">
        <v>93</v>
      </c>
      <c r="E44" s="70" t="s">
        <v>94</v>
      </c>
      <c r="F44" s="70" t="s">
        <v>279</v>
      </c>
      <c r="G44" s="70" t="s">
        <v>280</v>
      </c>
      <c r="H44" s="72">
        <v>150000</v>
      </c>
      <c r="I44" s="72">
        <v>150000</v>
      </c>
      <c r="J44" s="72"/>
      <c r="K44" s="72"/>
      <c r="L44" s="72"/>
      <c r="M44" s="72">
        <v>150000</v>
      </c>
      <c r="N44" s="72"/>
      <c r="O44" s="72"/>
      <c r="P44" s="72"/>
      <c r="Q44" s="72"/>
      <c r="R44" s="72"/>
      <c r="S44" s="72"/>
      <c r="T44" s="72"/>
      <c r="U44" s="72"/>
      <c r="V44" s="72"/>
      <c r="W44" s="72"/>
      <c r="X44" s="72"/>
    </row>
    <row r="45" ht="21" customHeight="1" spans="1:24">
      <c r="A45" s="70" t="s">
        <v>73</v>
      </c>
      <c r="B45" s="70" t="s">
        <v>273</v>
      </c>
      <c r="C45" s="70" t="s">
        <v>274</v>
      </c>
      <c r="D45" s="70" t="s">
        <v>93</v>
      </c>
      <c r="E45" s="70" t="s">
        <v>94</v>
      </c>
      <c r="F45" s="70" t="s">
        <v>281</v>
      </c>
      <c r="G45" s="70" t="s">
        <v>282</v>
      </c>
      <c r="H45" s="72">
        <v>100000</v>
      </c>
      <c r="I45" s="72">
        <v>100000</v>
      </c>
      <c r="J45" s="72"/>
      <c r="K45" s="72"/>
      <c r="L45" s="72"/>
      <c r="M45" s="72">
        <v>100000</v>
      </c>
      <c r="N45" s="72"/>
      <c r="O45" s="72"/>
      <c r="P45" s="72"/>
      <c r="Q45" s="72"/>
      <c r="R45" s="72"/>
      <c r="S45" s="72"/>
      <c r="T45" s="72"/>
      <c r="U45" s="72"/>
      <c r="V45" s="72"/>
      <c r="W45" s="72"/>
      <c r="X45" s="72"/>
    </row>
    <row r="46" ht="21" customHeight="1" spans="1:24">
      <c r="A46" s="70" t="s">
        <v>73</v>
      </c>
      <c r="B46" s="70" t="s">
        <v>273</v>
      </c>
      <c r="C46" s="70" t="s">
        <v>274</v>
      </c>
      <c r="D46" s="70" t="s">
        <v>93</v>
      </c>
      <c r="E46" s="70" t="s">
        <v>94</v>
      </c>
      <c r="F46" s="70" t="s">
        <v>283</v>
      </c>
      <c r="G46" s="70" t="s">
        <v>284</v>
      </c>
      <c r="H46" s="72">
        <v>300000</v>
      </c>
      <c r="I46" s="72">
        <v>300000</v>
      </c>
      <c r="J46" s="72"/>
      <c r="K46" s="72"/>
      <c r="L46" s="72"/>
      <c r="M46" s="72">
        <v>300000</v>
      </c>
      <c r="N46" s="72"/>
      <c r="O46" s="72"/>
      <c r="P46" s="72"/>
      <c r="Q46" s="72"/>
      <c r="R46" s="72"/>
      <c r="S46" s="72"/>
      <c r="T46" s="72"/>
      <c r="U46" s="72"/>
      <c r="V46" s="72"/>
      <c r="W46" s="72"/>
      <c r="X46" s="72"/>
    </row>
    <row r="47" ht="21" customHeight="1" spans="1:24">
      <c r="A47" s="70" t="s">
        <v>73</v>
      </c>
      <c r="B47" s="70" t="s">
        <v>273</v>
      </c>
      <c r="C47" s="70" t="s">
        <v>274</v>
      </c>
      <c r="D47" s="70" t="s">
        <v>93</v>
      </c>
      <c r="E47" s="70" t="s">
        <v>94</v>
      </c>
      <c r="F47" s="70" t="s">
        <v>285</v>
      </c>
      <c r="G47" s="70" t="s">
        <v>286</v>
      </c>
      <c r="H47" s="72">
        <v>50000</v>
      </c>
      <c r="I47" s="72">
        <v>50000</v>
      </c>
      <c r="J47" s="72"/>
      <c r="K47" s="72"/>
      <c r="L47" s="72"/>
      <c r="M47" s="72">
        <v>50000</v>
      </c>
      <c r="N47" s="72"/>
      <c r="O47" s="72"/>
      <c r="P47" s="72"/>
      <c r="Q47" s="72"/>
      <c r="R47" s="72"/>
      <c r="S47" s="72"/>
      <c r="T47" s="72"/>
      <c r="U47" s="72"/>
      <c r="V47" s="72"/>
      <c r="W47" s="72"/>
      <c r="X47" s="72"/>
    </row>
    <row r="48" ht="21" customHeight="1" spans="1:24">
      <c r="A48" s="70" t="s">
        <v>73</v>
      </c>
      <c r="B48" s="70" t="s">
        <v>273</v>
      </c>
      <c r="C48" s="70" t="s">
        <v>274</v>
      </c>
      <c r="D48" s="70" t="s">
        <v>93</v>
      </c>
      <c r="E48" s="70" t="s">
        <v>94</v>
      </c>
      <c r="F48" s="70" t="s">
        <v>287</v>
      </c>
      <c r="G48" s="70" t="s">
        <v>288</v>
      </c>
      <c r="H48" s="72">
        <v>400000</v>
      </c>
      <c r="I48" s="72">
        <v>400000</v>
      </c>
      <c r="J48" s="72"/>
      <c r="K48" s="72"/>
      <c r="L48" s="72"/>
      <c r="M48" s="72">
        <v>400000</v>
      </c>
      <c r="N48" s="72"/>
      <c r="O48" s="72"/>
      <c r="P48" s="72"/>
      <c r="Q48" s="72"/>
      <c r="R48" s="72"/>
      <c r="S48" s="72"/>
      <c r="T48" s="72"/>
      <c r="U48" s="72"/>
      <c r="V48" s="72"/>
      <c r="W48" s="72"/>
      <c r="X48" s="72"/>
    </row>
    <row r="49" ht="21" customHeight="1" spans="1:24">
      <c r="A49" s="70" t="s">
        <v>73</v>
      </c>
      <c r="B49" s="70" t="s">
        <v>273</v>
      </c>
      <c r="C49" s="70" t="s">
        <v>274</v>
      </c>
      <c r="D49" s="70" t="s">
        <v>93</v>
      </c>
      <c r="E49" s="70" t="s">
        <v>94</v>
      </c>
      <c r="F49" s="70" t="s">
        <v>289</v>
      </c>
      <c r="G49" s="70" t="s">
        <v>290</v>
      </c>
      <c r="H49" s="72">
        <v>450000</v>
      </c>
      <c r="I49" s="72">
        <v>450000</v>
      </c>
      <c r="J49" s="72"/>
      <c r="K49" s="72"/>
      <c r="L49" s="72"/>
      <c r="M49" s="72">
        <v>450000</v>
      </c>
      <c r="N49" s="72"/>
      <c r="O49" s="72"/>
      <c r="P49" s="72"/>
      <c r="Q49" s="72"/>
      <c r="R49" s="72"/>
      <c r="S49" s="72"/>
      <c r="T49" s="72"/>
      <c r="U49" s="72"/>
      <c r="V49" s="72"/>
      <c r="W49" s="72"/>
      <c r="X49" s="72"/>
    </row>
    <row r="50" ht="21" customHeight="1" spans="1:24">
      <c r="A50" s="70" t="s">
        <v>73</v>
      </c>
      <c r="B50" s="70" t="s">
        <v>273</v>
      </c>
      <c r="C50" s="70" t="s">
        <v>274</v>
      </c>
      <c r="D50" s="70" t="s">
        <v>93</v>
      </c>
      <c r="E50" s="70" t="s">
        <v>94</v>
      </c>
      <c r="F50" s="70" t="s">
        <v>291</v>
      </c>
      <c r="G50" s="70" t="s">
        <v>292</v>
      </c>
      <c r="H50" s="72">
        <v>600000</v>
      </c>
      <c r="I50" s="72">
        <v>600000</v>
      </c>
      <c r="J50" s="72"/>
      <c r="K50" s="72"/>
      <c r="L50" s="72"/>
      <c r="M50" s="72">
        <v>600000</v>
      </c>
      <c r="N50" s="72"/>
      <c r="O50" s="72"/>
      <c r="P50" s="72"/>
      <c r="Q50" s="72"/>
      <c r="R50" s="72"/>
      <c r="S50" s="72"/>
      <c r="T50" s="72"/>
      <c r="U50" s="72"/>
      <c r="V50" s="72"/>
      <c r="W50" s="72"/>
      <c r="X50" s="72"/>
    </row>
    <row r="51" ht="21" customHeight="1" spans="1:24">
      <c r="A51" s="70" t="s">
        <v>73</v>
      </c>
      <c r="B51" s="70" t="s">
        <v>273</v>
      </c>
      <c r="C51" s="70" t="s">
        <v>274</v>
      </c>
      <c r="D51" s="70" t="s">
        <v>93</v>
      </c>
      <c r="E51" s="70" t="s">
        <v>94</v>
      </c>
      <c r="F51" s="70" t="s">
        <v>293</v>
      </c>
      <c r="G51" s="70" t="s">
        <v>294</v>
      </c>
      <c r="H51" s="72">
        <v>20000</v>
      </c>
      <c r="I51" s="72">
        <v>20000</v>
      </c>
      <c r="J51" s="72"/>
      <c r="K51" s="72"/>
      <c r="L51" s="72"/>
      <c r="M51" s="72">
        <v>20000</v>
      </c>
      <c r="N51" s="72"/>
      <c r="O51" s="72"/>
      <c r="P51" s="72"/>
      <c r="Q51" s="72"/>
      <c r="R51" s="72"/>
      <c r="S51" s="72"/>
      <c r="T51" s="72"/>
      <c r="U51" s="72"/>
      <c r="V51" s="72"/>
      <c r="W51" s="72"/>
      <c r="X51" s="72"/>
    </row>
    <row r="52" ht="21" customHeight="1" spans="1:24">
      <c r="A52" s="70" t="s">
        <v>73</v>
      </c>
      <c r="B52" s="70" t="s">
        <v>273</v>
      </c>
      <c r="C52" s="70" t="s">
        <v>274</v>
      </c>
      <c r="D52" s="70" t="s">
        <v>93</v>
      </c>
      <c r="E52" s="70" t="s">
        <v>94</v>
      </c>
      <c r="F52" s="70" t="s">
        <v>295</v>
      </c>
      <c r="G52" s="70" t="s">
        <v>296</v>
      </c>
      <c r="H52" s="72">
        <v>352420</v>
      </c>
      <c r="I52" s="72">
        <v>352420</v>
      </c>
      <c r="J52" s="72"/>
      <c r="K52" s="72"/>
      <c r="L52" s="72"/>
      <c r="M52" s="72">
        <v>352420</v>
      </c>
      <c r="N52" s="72"/>
      <c r="O52" s="72"/>
      <c r="P52" s="72"/>
      <c r="Q52" s="72"/>
      <c r="R52" s="72"/>
      <c r="S52" s="72"/>
      <c r="T52" s="72"/>
      <c r="U52" s="72"/>
      <c r="V52" s="72"/>
      <c r="W52" s="72"/>
      <c r="X52" s="72"/>
    </row>
    <row r="53" ht="21" customHeight="1" spans="1:24">
      <c r="A53" s="70" t="s">
        <v>73</v>
      </c>
      <c r="B53" s="70" t="s">
        <v>297</v>
      </c>
      <c r="C53" s="70" t="s">
        <v>298</v>
      </c>
      <c r="D53" s="70" t="s">
        <v>91</v>
      </c>
      <c r="E53" s="70" t="s">
        <v>92</v>
      </c>
      <c r="F53" s="70" t="s">
        <v>299</v>
      </c>
      <c r="G53" s="70" t="s">
        <v>300</v>
      </c>
      <c r="H53" s="72">
        <v>184579</v>
      </c>
      <c r="I53" s="72">
        <v>184579</v>
      </c>
      <c r="J53" s="72"/>
      <c r="K53" s="72"/>
      <c r="L53" s="72"/>
      <c r="M53" s="72">
        <v>184579</v>
      </c>
      <c r="N53" s="72"/>
      <c r="O53" s="72"/>
      <c r="P53" s="72"/>
      <c r="Q53" s="72"/>
      <c r="R53" s="72"/>
      <c r="S53" s="72"/>
      <c r="T53" s="72"/>
      <c r="U53" s="72"/>
      <c r="V53" s="72"/>
      <c r="W53" s="72"/>
      <c r="X53" s="72"/>
    </row>
    <row r="54" ht="21" customHeight="1" spans="1:24">
      <c r="A54" s="70" t="s">
        <v>73</v>
      </c>
      <c r="B54" s="70" t="s">
        <v>301</v>
      </c>
      <c r="C54" s="70" t="s">
        <v>302</v>
      </c>
      <c r="D54" s="70" t="s">
        <v>93</v>
      </c>
      <c r="E54" s="70" t="s">
        <v>94</v>
      </c>
      <c r="F54" s="70" t="s">
        <v>299</v>
      </c>
      <c r="G54" s="70" t="s">
        <v>300</v>
      </c>
      <c r="H54" s="72">
        <v>134325</v>
      </c>
      <c r="I54" s="72">
        <v>134325</v>
      </c>
      <c r="J54" s="72"/>
      <c r="K54" s="72"/>
      <c r="L54" s="72"/>
      <c r="M54" s="72">
        <v>134325</v>
      </c>
      <c r="N54" s="72"/>
      <c r="O54" s="72"/>
      <c r="P54" s="72"/>
      <c r="Q54" s="72"/>
      <c r="R54" s="72"/>
      <c r="S54" s="72"/>
      <c r="T54" s="72"/>
      <c r="U54" s="72"/>
      <c r="V54" s="72"/>
      <c r="W54" s="72"/>
      <c r="X54" s="72"/>
    </row>
    <row r="55" ht="21" customHeight="1" spans="1:24">
      <c r="A55" s="70" t="s">
        <v>73</v>
      </c>
      <c r="B55" s="70" t="s">
        <v>303</v>
      </c>
      <c r="C55" s="70" t="s">
        <v>304</v>
      </c>
      <c r="D55" s="70" t="s">
        <v>93</v>
      </c>
      <c r="E55" s="70" t="s">
        <v>94</v>
      </c>
      <c r="F55" s="70" t="s">
        <v>257</v>
      </c>
      <c r="G55" s="70" t="s">
        <v>258</v>
      </c>
      <c r="H55" s="72">
        <v>27000</v>
      </c>
      <c r="I55" s="72">
        <v>27000</v>
      </c>
      <c r="J55" s="72"/>
      <c r="K55" s="72"/>
      <c r="L55" s="72"/>
      <c r="M55" s="72">
        <v>27000</v>
      </c>
      <c r="N55" s="72"/>
      <c r="O55" s="72"/>
      <c r="P55" s="72"/>
      <c r="Q55" s="72"/>
      <c r="R55" s="72"/>
      <c r="S55" s="72"/>
      <c r="T55" s="72"/>
      <c r="U55" s="72"/>
      <c r="V55" s="72"/>
      <c r="W55" s="72"/>
      <c r="X55" s="72"/>
    </row>
    <row r="56" ht="21" customHeight="1" spans="1:24">
      <c r="A56" s="70" t="s">
        <v>73</v>
      </c>
      <c r="B56" s="70" t="s">
        <v>305</v>
      </c>
      <c r="C56" s="70" t="s">
        <v>306</v>
      </c>
      <c r="D56" s="70" t="s">
        <v>93</v>
      </c>
      <c r="E56" s="70" t="s">
        <v>94</v>
      </c>
      <c r="F56" s="70" t="s">
        <v>299</v>
      </c>
      <c r="G56" s="70" t="s">
        <v>300</v>
      </c>
      <c r="H56" s="72">
        <v>33750</v>
      </c>
      <c r="I56" s="72">
        <v>33750</v>
      </c>
      <c r="J56" s="72"/>
      <c r="K56" s="72"/>
      <c r="L56" s="72"/>
      <c r="M56" s="72">
        <v>33750</v>
      </c>
      <c r="N56" s="72"/>
      <c r="O56" s="72"/>
      <c r="P56" s="72"/>
      <c r="Q56" s="72"/>
      <c r="R56" s="72"/>
      <c r="S56" s="72"/>
      <c r="T56" s="72"/>
      <c r="U56" s="72"/>
      <c r="V56" s="72"/>
      <c r="W56" s="72"/>
      <c r="X56" s="72"/>
    </row>
    <row r="57" ht="21" customHeight="1" spans="1:24">
      <c r="A57" s="70" t="s">
        <v>73</v>
      </c>
      <c r="B57" s="70" t="s">
        <v>307</v>
      </c>
      <c r="C57" s="70" t="s">
        <v>308</v>
      </c>
      <c r="D57" s="70" t="s">
        <v>91</v>
      </c>
      <c r="E57" s="70" t="s">
        <v>92</v>
      </c>
      <c r="F57" s="70" t="s">
        <v>309</v>
      </c>
      <c r="G57" s="70" t="s">
        <v>310</v>
      </c>
      <c r="H57" s="72">
        <v>756000</v>
      </c>
      <c r="I57" s="72">
        <v>756000</v>
      </c>
      <c r="J57" s="72"/>
      <c r="K57" s="72"/>
      <c r="L57" s="72"/>
      <c r="M57" s="72">
        <v>756000</v>
      </c>
      <c r="N57" s="72"/>
      <c r="O57" s="72"/>
      <c r="P57" s="72"/>
      <c r="Q57" s="72"/>
      <c r="R57" s="72"/>
      <c r="S57" s="72"/>
      <c r="T57" s="72"/>
      <c r="U57" s="72"/>
      <c r="V57" s="72"/>
      <c r="W57" s="72"/>
      <c r="X57" s="72"/>
    </row>
    <row r="58" ht="21" customHeight="1" spans="1:24">
      <c r="A58" s="70" t="s">
        <v>73</v>
      </c>
      <c r="B58" s="70" t="s">
        <v>311</v>
      </c>
      <c r="C58" s="70" t="s">
        <v>312</v>
      </c>
      <c r="D58" s="70" t="s">
        <v>93</v>
      </c>
      <c r="E58" s="70" t="s">
        <v>94</v>
      </c>
      <c r="F58" s="70" t="s">
        <v>313</v>
      </c>
      <c r="G58" s="70" t="s">
        <v>189</v>
      </c>
      <c r="H58" s="72">
        <v>3800</v>
      </c>
      <c r="I58" s="72">
        <v>3800</v>
      </c>
      <c r="J58" s="72"/>
      <c r="K58" s="72"/>
      <c r="L58" s="72"/>
      <c r="M58" s="72">
        <v>3800</v>
      </c>
      <c r="N58" s="72"/>
      <c r="O58" s="72"/>
      <c r="P58" s="72"/>
      <c r="Q58" s="72"/>
      <c r="R58" s="72"/>
      <c r="S58" s="72"/>
      <c r="T58" s="72"/>
      <c r="U58" s="72"/>
      <c r="V58" s="72"/>
      <c r="W58" s="72"/>
      <c r="X58" s="72"/>
    </row>
    <row r="59" ht="21" customHeight="1" spans="1:24">
      <c r="A59" s="70" t="s">
        <v>73</v>
      </c>
      <c r="B59" s="70" t="s">
        <v>314</v>
      </c>
      <c r="C59" s="70" t="s">
        <v>315</v>
      </c>
      <c r="D59" s="70" t="s">
        <v>93</v>
      </c>
      <c r="E59" s="70" t="s">
        <v>94</v>
      </c>
      <c r="F59" s="70" t="s">
        <v>293</v>
      </c>
      <c r="G59" s="70" t="s">
        <v>294</v>
      </c>
      <c r="H59" s="72">
        <v>12000</v>
      </c>
      <c r="I59" s="72">
        <v>12000</v>
      </c>
      <c r="J59" s="72"/>
      <c r="K59" s="72"/>
      <c r="L59" s="72"/>
      <c r="M59" s="72">
        <v>12000</v>
      </c>
      <c r="N59" s="72"/>
      <c r="O59" s="72"/>
      <c r="P59" s="72"/>
      <c r="Q59" s="72"/>
      <c r="R59" s="72"/>
      <c r="S59" s="72"/>
      <c r="T59" s="72"/>
      <c r="U59" s="72"/>
      <c r="V59" s="72"/>
      <c r="W59" s="72"/>
      <c r="X59" s="72"/>
    </row>
    <row r="60" ht="21" customHeight="1" spans="1:24">
      <c r="A60" s="150" t="s">
        <v>132</v>
      </c>
      <c r="B60" s="151"/>
      <c r="C60" s="151"/>
      <c r="D60" s="151"/>
      <c r="E60" s="151"/>
      <c r="F60" s="151"/>
      <c r="G60" s="152"/>
      <c r="H60" s="72">
        <v>69383966.42</v>
      </c>
      <c r="I60" s="72">
        <v>69383966.42</v>
      </c>
      <c r="J60" s="72"/>
      <c r="K60" s="72"/>
      <c r="L60" s="72"/>
      <c r="M60" s="72">
        <v>69383966.42</v>
      </c>
      <c r="N60" s="72"/>
      <c r="O60" s="72"/>
      <c r="P60" s="72"/>
      <c r="Q60" s="72"/>
      <c r="R60" s="72"/>
      <c r="S60" s="72"/>
      <c r="T60" s="72"/>
      <c r="U60" s="72"/>
      <c r="V60" s="72"/>
      <c r="W60" s="72"/>
      <c r="X60" s="72"/>
    </row>
    <row r="61" ht="21" customHeight="1"/>
  </sheetData>
  <autoFilter xmlns:etc="http://www.wps.cn/officeDocument/2017/etCustomData" ref="A7:X60" etc:filterBottomFollowUsedRange="0">
    <extLst/>
  </autoFilter>
  <mergeCells count="30">
    <mergeCell ref="A2:X2"/>
    <mergeCell ref="A3:G3"/>
    <mergeCell ref="H4:X4"/>
    <mergeCell ref="I5:N5"/>
    <mergeCell ref="O5:Q5"/>
    <mergeCell ref="S5:X5"/>
    <mergeCell ref="I6:J6"/>
    <mergeCell ref="A60:G60"/>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 right="0.3" top="0.46" bottom="0.46" header="0.4" footer="0.4"/>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ummaryRight="0"/>
    <pageSetUpPr fitToPage="1"/>
  </sheetPr>
  <dimension ref="A1:W29"/>
  <sheetViews>
    <sheetView showZeros="0" workbookViewId="0">
      <selection activeCell="I20" sqref="I20:I28"/>
    </sheetView>
  </sheetViews>
  <sheetFormatPr defaultColWidth="10.6555555555556" defaultRowHeight="14.25" customHeight="1"/>
  <cols>
    <col min="1" max="1" width="16.9777777777778" customWidth="1"/>
    <col min="2" max="2" width="23.8222222222222" customWidth="1"/>
    <col min="3" max="3" width="38.3333333333333" customWidth="1"/>
    <col min="4" max="4" width="27.8333333333333" customWidth="1"/>
    <col min="5" max="5" width="13" customWidth="1"/>
    <col min="6" max="6" width="20.6555555555556" customWidth="1"/>
    <col min="7" max="7" width="11.5" customWidth="1"/>
    <col min="8" max="8" width="20.6555555555556" customWidth="1"/>
    <col min="9" max="21" width="22.3333333333333" customWidth="1"/>
    <col min="22" max="23" width="22.5" customWidth="1"/>
  </cols>
  <sheetData>
    <row r="1" ht="13.5" customHeight="1" spans="2:23">
      <c r="B1" s="143"/>
      <c r="E1" s="144"/>
      <c r="F1" s="144"/>
      <c r="G1" s="144"/>
      <c r="H1" s="144"/>
      <c r="I1" s="82"/>
      <c r="J1" s="82"/>
      <c r="K1" s="82"/>
      <c r="L1" s="82"/>
      <c r="M1" s="82"/>
      <c r="N1" s="82"/>
      <c r="O1" s="82"/>
      <c r="P1" s="82"/>
      <c r="Q1" s="82"/>
      <c r="U1" s="143"/>
      <c r="W1" s="60" t="s">
        <v>316</v>
      </c>
    </row>
    <row r="2" ht="41.25" customHeight="1" spans="1:23">
      <c r="A2" s="145" t="s">
        <v>317</v>
      </c>
      <c r="B2" s="145"/>
      <c r="C2" s="145"/>
      <c r="D2" s="145"/>
      <c r="E2" s="145"/>
      <c r="F2" s="145"/>
      <c r="G2" s="145"/>
      <c r="H2" s="145"/>
      <c r="I2" s="145"/>
      <c r="J2" s="145"/>
      <c r="K2" s="145"/>
      <c r="L2" s="145"/>
      <c r="M2" s="145"/>
      <c r="N2" s="145"/>
      <c r="O2" s="145"/>
      <c r="P2" s="145"/>
      <c r="Q2" s="145"/>
      <c r="R2" s="145"/>
      <c r="S2" s="145"/>
      <c r="T2" s="145"/>
      <c r="U2" s="145"/>
      <c r="V2" s="145"/>
      <c r="W2" s="145"/>
    </row>
    <row r="3" ht="19.5" customHeight="1" spans="1:23">
      <c r="A3" s="77" t="str">
        <f>"单位名称："&amp;"麻栗坡县民族中学"</f>
        <v>单位名称：麻栗坡县民族中学</v>
      </c>
      <c r="B3" s="77"/>
      <c r="C3" s="77"/>
      <c r="D3" s="77"/>
      <c r="E3" s="77"/>
      <c r="F3" s="77"/>
      <c r="G3" s="77"/>
      <c r="H3" s="77"/>
      <c r="I3" s="121"/>
      <c r="J3" s="121"/>
      <c r="K3" s="121"/>
      <c r="L3" s="121"/>
      <c r="M3" s="121"/>
      <c r="N3" s="121"/>
      <c r="O3" s="121"/>
      <c r="P3" s="121"/>
      <c r="Q3" s="121"/>
      <c r="U3" s="143"/>
      <c r="W3" s="127" t="s">
        <v>185</v>
      </c>
    </row>
    <row r="4" ht="21.75" customHeight="1" spans="1:23">
      <c r="A4" s="146" t="s">
        <v>318</v>
      </c>
      <c r="B4" s="64" t="s">
        <v>195</v>
      </c>
      <c r="C4" s="146" t="s">
        <v>196</v>
      </c>
      <c r="D4" s="146" t="s">
        <v>319</v>
      </c>
      <c r="E4" s="64" t="s">
        <v>197</v>
      </c>
      <c r="F4" s="64" t="s">
        <v>198</v>
      </c>
      <c r="G4" s="64" t="s">
        <v>320</v>
      </c>
      <c r="H4" s="64" t="s">
        <v>321</v>
      </c>
      <c r="I4" s="86" t="s">
        <v>58</v>
      </c>
      <c r="J4" s="87" t="s">
        <v>322</v>
      </c>
      <c r="K4" s="88"/>
      <c r="L4" s="88"/>
      <c r="M4" s="89"/>
      <c r="N4" s="87" t="s">
        <v>203</v>
      </c>
      <c r="O4" s="88"/>
      <c r="P4" s="89"/>
      <c r="Q4" s="64" t="s">
        <v>64</v>
      </c>
      <c r="R4" s="87" t="s">
        <v>81</v>
      </c>
      <c r="S4" s="88"/>
      <c r="T4" s="88"/>
      <c r="U4" s="88"/>
      <c r="V4" s="88"/>
      <c r="W4" s="89"/>
    </row>
    <row r="5" ht="21.75" customHeight="1" spans="1:23">
      <c r="A5" s="147"/>
      <c r="B5" s="104"/>
      <c r="C5" s="147"/>
      <c r="D5" s="147"/>
      <c r="E5" s="104"/>
      <c r="F5" s="104"/>
      <c r="G5" s="104"/>
      <c r="H5" s="104"/>
      <c r="I5" s="153"/>
      <c r="J5" s="154" t="s">
        <v>61</v>
      </c>
      <c r="K5" s="155"/>
      <c r="L5" s="64" t="s">
        <v>62</v>
      </c>
      <c r="M5" s="64" t="s">
        <v>63</v>
      </c>
      <c r="N5" s="64" t="s">
        <v>61</v>
      </c>
      <c r="O5" s="64" t="s">
        <v>62</v>
      </c>
      <c r="P5" s="64" t="s">
        <v>63</v>
      </c>
      <c r="Q5" s="104"/>
      <c r="R5" s="64" t="s">
        <v>60</v>
      </c>
      <c r="S5" s="146" t="s">
        <v>67</v>
      </c>
      <c r="T5" s="146" t="s">
        <v>210</v>
      </c>
      <c r="U5" s="146" t="s">
        <v>69</v>
      </c>
      <c r="V5" s="146" t="s">
        <v>70</v>
      </c>
      <c r="W5" s="146" t="s">
        <v>71</v>
      </c>
    </row>
    <row r="6" ht="21" customHeight="1" spans="1:23">
      <c r="A6" s="147"/>
      <c r="B6" s="104"/>
      <c r="C6" s="147"/>
      <c r="D6" s="147"/>
      <c r="E6" s="104"/>
      <c r="F6" s="104"/>
      <c r="G6" s="104"/>
      <c r="H6" s="104"/>
      <c r="I6" s="153"/>
      <c r="J6" s="156" t="s">
        <v>60</v>
      </c>
      <c r="K6" s="122"/>
      <c r="L6" s="104"/>
      <c r="M6" s="104"/>
      <c r="N6" s="104"/>
      <c r="O6" s="104"/>
      <c r="P6" s="104"/>
      <c r="Q6" s="104"/>
      <c r="R6" s="104"/>
      <c r="S6" s="147"/>
      <c r="T6" s="147"/>
      <c r="U6" s="147"/>
      <c r="V6" s="147"/>
      <c r="W6" s="147"/>
    </row>
    <row r="7" ht="39.75" customHeight="1" spans="1:23">
      <c r="A7" s="148"/>
      <c r="B7" s="68"/>
      <c r="C7" s="148"/>
      <c r="D7" s="148"/>
      <c r="E7" s="68"/>
      <c r="F7" s="68"/>
      <c r="G7" s="68"/>
      <c r="H7" s="68"/>
      <c r="I7" s="91"/>
      <c r="J7" s="69" t="s">
        <v>60</v>
      </c>
      <c r="K7" s="69" t="s">
        <v>323</v>
      </c>
      <c r="L7" s="68"/>
      <c r="M7" s="68"/>
      <c r="N7" s="68"/>
      <c r="O7" s="68"/>
      <c r="P7" s="68"/>
      <c r="Q7" s="68"/>
      <c r="R7" s="68"/>
      <c r="S7" s="148"/>
      <c r="T7" s="148"/>
      <c r="U7" s="148"/>
      <c r="V7" s="148"/>
      <c r="W7" s="148"/>
    </row>
    <row r="8" ht="19.5" customHeight="1" spans="1:23">
      <c r="A8" s="149">
        <v>1</v>
      </c>
      <c r="B8" s="149">
        <v>2</v>
      </c>
      <c r="C8" s="149">
        <v>3</v>
      </c>
      <c r="D8" s="149">
        <v>4</v>
      </c>
      <c r="E8" s="149">
        <v>5</v>
      </c>
      <c r="F8" s="149">
        <v>6</v>
      </c>
      <c r="G8" s="149">
        <v>7</v>
      </c>
      <c r="H8" s="149">
        <v>8</v>
      </c>
      <c r="I8" s="149">
        <v>9</v>
      </c>
      <c r="J8" s="149">
        <v>10</v>
      </c>
      <c r="K8" s="149">
        <v>11</v>
      </c>
      <c r="L8" s="149">
        <v>12</v>
      </c>
      <c r="M8" s="149">
        <v>13</v>
      </c>
      <c r="N8" s="149">
        <v>14</v>
      </c>
      <c r="O8" s="149">
        <v>15</v>
      </c>
      <c r="P8" s="149">
        <v>16</v>
      </c>
      <c r="Q8" s="149">
        <v>17</v>
      </c>
      <c r="R8" s="149">
        <v>18</v>
      </c>
      <c r="S8" s="149">
        <v>19</v>
      </c>
      <c r="T8" s="149">
        <v>20</v>
      </c>
      <c r="U8" s="149">
        <v>21</v>
      </c>
      <c r="V8" s="149">
        <v>22</v>
      </c>
      <c r="W8" s="149">
        <v>23</v>
      </c>
    </row>
    <row r="9" ht="21.75" customHeight="1" spans="1:23">
      <c r="A9" s="70"/>
      <c r="B9" s="70"/>
      <c r="C9" s="70" t="s">
        <v>324</v>
      </c>
      <c r="D9" s="70"/>
      <c r="E9" s="70"/>
      <c r="F9" s="70"/>
      <c r="G9" s="70"/>
      <c r="H9" s="70"/>
      <c r="I9" s="72">
        <v>3944000</v>
      </c>
      <c r="J9" s="72"/>
      <c r="K9" s="72"/>
      <c r="L9" s="72"/>
      <c r="M9" s="72"/>
      <c r="N9" s="72"/>
      <c r="O9" s="72"/>
      <c r="P9" s="72"/>
      <c r="Q9" s="72">
        <v>3944000</v>
      </c>
      <c r="R9" s="72"/>
      <c r="S9" s="72"/>
      <c r="T9" s="72"/>
      <c r="U9" s="72"/>
      <c r="V9" s="72"/>
      <c r="W9" s="72"/>
    </row>
    <row r="10" ht="21.75" customHeight="1" spans="1:23">
      <c r="A10" s="70" t="s">
        <v>325</v>
      </c>
      <c r="B10" s="70" t="s">
        <v>326</v>
      </c>
      <c r="C10" s="70" t="s">
        <v>324</v>
      </c>
      <c r="D10" s="70" t="s">
        <v>73</v>
      </c>
      <c r="E10" s="70" t="s">
        <v>93</v>
      </c>
      <c r="F10" s="70" t="s">
        <v>94</v>
      </c>
      <c r="G10" s="70" t="s">
        <v>257</v>
      </c>
      <c r="H10" s="70" t="s">
        <v>258</v>
      </c>
      <c r="I10" s="72">
        <v>230000</v>
      </c>
      <c r="J10" s="72"/>
      <c r="K10" s="72"/>
      <c r="L10" s="72"/>
      <c r="M10" s="72"/>
      <c r="N10" s="72"/>
      <c r="O10" s="72"/>
      <c r="P10" s="72"/>
      <c r="Q10" s="72">
        <v>230000</v>
      </c>
      <c r="R10" s="72"/>
      <c r="S10" s="72"/>
      <c r="T10" s="72"/>
      <c r="U10" s="72"/>
      <c r="V10" s="72"/>
      <c r="W10" s="72"/>
    </row>
    <row r="11" ht="21.75" customHeight="1" spans="1:23">
      <c r="A11" s="70" t="s">
        <v>325</v>
      </c>
      <c r="B11" s="70" t="s">
        <v>326</v>
      </c>
      <c r="C11" s="70" t="s">
        <v>324</v>
      </c>
      <c r="D11" s="70" t="s">
        <v>73</v>
      </c>
      <c r="E11" s="70" t="s">
        <v>93</v>
      </c>
      <c r="F11" s="70" t="s">
        <v>94</v>
      </c>
      <c r="G11" s="70" t="s">
        <v>281</v>
      </c>
      <c r="H11" s="70" t="s">
        <v>282</v>
      </c>
      <c r="I11" s="72">
        <v>200000</v>
      </c>
      <c r="J11" s="72"/>
      <c r="K11" s="72"/>
      <c r="L11" s="72"/>
      <c r="M11" s="72"/>
      <c r="N11" s="72"/>
      <c r="O11" s="72"/>
      <c r="P11" s="72"/>
      <c r="Q11" s="72">
        <v>200000</v>
      </c>
      <c r="R11" s="72"/>
      <c r="S11" s="72"/>
      <c r="T11" s="72"/>
      <c r="U11" s="72"/>
      <c r="V11" s="72"/>
      <c r="W11" s="72"/>
    </row>
    <row r="12" ht="21.75" customHeight="1" spans="1:23">
      <c r="A12" s="70" t="s">
        <v>325</v>
      </c>
      <c r="B12" s="70" t="s">
        <v>326</v>
      </c>
      <c r="C12" s="70" t="s">
        <v>324</v>
      </c>
      <c r="D12" s="70" t="s">
        <v>73</v>
      </c>
      <c r="E12" s="70" t="s">
        <v>93</v>
      </c>
      <c r="F12" s="70" t="s">
        <v>94</v>
      </c>
      <c r="G12" s="70" t="s">
        <v>283</v>
      </c>
      <c r="H12" s="70" t="s">
        <v>284</v>
      </c>
      <c r="I12" s="72">
        <v>980000</v>
      </c>
      <c r="J12" s="72"/>
      <c r="K12" s="72"/>
      <c r="L12" s="72"/>
      <c r="M12" s="72"/>
      <c r="N12" s="72"/>
      <c r="O12" s="72"/>
      <c r="P12" s="72"/>
      <c r="Q12" s="72">
        <v>980000</v>
      </c>
      <c r="R12" s="72"/>
      <c r="S12" s="72"/>
      <c r="T12" s="72"/>
      <c r="U12" s="72"/>
      <c r="V12" s="72"/>
      <c r="W12" s="72"/>
    </row>
    <row r="13" ht="21.75" customHeight="1" spans="1:23">
      <c r="A13" s="70" t="s">
        <v>325</v>
      </c>
      <c r="B13" s="70" t="s">
        <v>326</v>
      </c>
      <c r="C13" s="70" t="s">
        <v>324</v>
      </c>
      <c r="D13" s="70" t="s">
        <v>73</v>
      </c>
      <c r="E13" s="70" t="s">
        <v>93</v>
      </c>
      <c r="F13" s="70" t="s">
        <v>94</v>
      </c>
      <c r="G13" s="70" t="s">
        <v>287</v>
      </c>
      <c r="H13" s="70" t="s">
        <v>288</v>
      </c>
      <c r="I13" s="72">
        <v>100000</v>
      </c>
      <c r="J13" s="72"/>
      <c r="K13" s="72"/>
      <c r="L13" s="72"/>
      <c r="M13" s="72"/>
      <c r="N13" s="72"/>
      <c r="O13" s="72"/>
      <c r="P13" s="72"/>
      <c r="Q13" s="72">
        <v>100000</v>
      </c>
      <c r="R13" s="72"/>
      <c r="S13" s="72"/>
      <c r="T13" s="72"/>
      <c r="U13" s="72"/>
      <c r="V13" s="72"/>
      <c r="W13" s="72"/>
    </row>
    <row r="14" ht="21.75" customHeight="1" spans="1:23">
      <c r="A14" s="70" t="s">
        <v>325</v>
      </c>
      <c r="B14" s="70" t="s">
        <v>326</v>
      </c>
      <c r="C14" s="70" t="s">
        <v>324</v>
      </c>
      <c r="D14" s="70" t="s">
        <v>73</v>
      </c>
      <c r="E14" s="70" t="s">
        <v>93</v>
      </c>
      <c r="F14" s="70" t="s">
        <v>94</v>
      </c>
      <c r="G14" s="70" t="s">
        <v>289</v>
      </c>
      <c r="H14" s="70" t="s">
        <v>290</v>
      </c>
      <c r="I14" s="72">
        <v>280000</v>
      </c>
      <c r="J14" s="72"/>
      <c r="K14" s="72"/>
      <c r="L14" s="72"/>
      <c r="M14" s="72"/>
      <c r="N14" s="72"/>
      <c r="O14" s="72"/>
      <c r="P14" s="72"/>
      <c r="Q14" s="72">
        <v>280000</v>
      </c>
      <c r="R14" s="72"/>
      <c r="S14" s="72"/>
      <c r="T14" s="72"/>
      <c r="U14" s="72"/>
      <c r="V14" s="72"/>
      <c r="W14" s="72"/>
    </row>
    <row r="15" ht="21.75" customHeight="1" spans="1:23">
      <c r="A15" s="70" t="s">
        <v>325</v>
      </c>
      <c r="B15" s="70" t="s">
        <v>326</v>
      </c>
      <c r="C15" s="70" t="s">
        <v>324</v>
      </c>
      <c r="D15" s="70" t="s">
        <v>73</v>
      </c>
      <c r="E15" s="70" t="s">
        <v>93</v>
      </c>
      <c r="F15" s="70" t="s">
        <v>94</v>
      </c>
      <c r="G15" s="70" t="s">
        <v>291</v>
      </c>
      <c r="H15" s="70" t="s">
        <v>292</v>
      </c>
      <c r="I15" s="72">
        <v>1050000</v>
      </c>
      <c r="J15" s="72"/>
      <c r="K15" s="72"/>
      <c r="L15" s="72"/>
      <c r="M15" s="72"/>
      <c r="N15" s="72"/>
      <c r="O15" s="72"/>
      <c r="P15" s="72"/>
      <c r="Q15" s="72">
        <v>1050000</v>
      </c>
      <c r="R15" s="72"/>
      <c r="S15" s="72"/>
      <c r="T15" s="72"/>
      <c r="U15" s="72"/>
      <c r="V15" s="72"/>
      <c r="W15" s="72"/>
    </row>
    <row r="16" ht="21.75" customHeight="1" spans="1:23">
      <c r="A16" s="70" t="s">
        <v>325</v>
      </c>
      <c r="B16" s="70" t="s">
        <v>326</v>
      </c>
      <c r="C16" s="70" t="s">
        <v>324</v>
      </c>
      <c r="D16" s="70" t="s">
        <v>73</v>
      </c>
      <c r="E16" s="70" t="s">
        <v>93</v>
      </c>
      <c r="F16" s="70" t="s">
        <v>94</v>
      </c>
      <c r="G16" s="70" t="s">
        <v>299</v>
      </c>
      <c r="H16" s="70" t="s">
        <v>300</v>
      </c>
      <c r="I16" s="72">
        <v>50000</v>
      </c>
      <c r="J16" s="72"/>
      <c r="K16" s="72"/>
      <c r="L16" s="72"/>
      <c r="M16" s="72"/>
      <c r="N16" s="72"/>
      <c r="O16" s="72"/>
      <c r="P16" s="72"/>
      <c r="Q16" s="72">
        <v>50000</v>
      </c>
      <c r="R16" s="72"/>
      <c r="S16" s="72"/>
      <c r="T16" s="72"/>
      <c r="U16" s="72"/>
      <c r="V16" s="72"/>
      <c r="W16" s="72"/>
    </row>
    <row r="17" ht="21.75" customHeight="1" spans="1:23">
      <c r="A17" s="70" t="s">
        <v>325</v>
      </c>
      <c r="B17" s="70" t="s">
        <v>326</v>
      </c>
      <c r="C17" s="70" t="s">
        <v>324</v>
      </c>
      <c r="D17" s="70" t="s">
        <v>73</v>
      </c>
      <c r="E17" s="70" t="s">
        <v>93</v>
      </c>
      <c r="F17" s="70" t="s">
        <v>94</v>
      </c>
      <c r="G17" s="70" t="s">
        <v>295</v>
      </c>
      <c r="H17" s="70" t="s">
        <v>296</v>
      </c>
      <c r="I17" s="72">
        <v>1054000</v>
      </c>
      <c r="J17" s="72"/>
      <c r="K17" s="72"/>
      <c r="L17" s="72"/>
      <c r="M17" s="72"/>
      <c r="N17" s="72"/>
      <c r="O17" s="72"/>
      <c r="P17" s="72"/>
      <c r="Q17" s="72">
        <v>1054000</v>
      </c>
      <c r="R17" s="72"/>
      <c r="S17" s="72"/>
      <c r="T17" s="72"/>
      <c r="U17" s="72"/>
      <c r="V17" s="72"/>
      <c r="W17" s="72"/>
    </row>
    <row r="18" ht="21.75" customHeight="1" spans="1:23">
      <c r="A18" s="70"/>
      <c r="B18" s="70"/>
      <c r="C18" s="70" t="s">
        <v>327</v>
      </c>
      <c r="D18" s="70"/>
      <c r="E18" s="70"/>
      <c r="F18" s="70"/>
      <c r="G18" s="70"/>
      <c r="H18" s="70"/>
      <c r="I18" s="72">
        <v>22944600</v>
      </c>
      <c r="J18" s="72"/>
      <c r="K18" s="72"/>
      <c r="L18" s="72"/>
      <c r="M18" s="72"/>
      <c r="N18" s="72"/>
      <c r="O18" s="72"/>
      <c r="P18" s="72"/>
      <c r="Q18" s="72"/>
      <c r="R18" s="72">
        <v>22944600</v>
      </c>
      <c r="S18" s="72"/>
      <c r="T18" s="72"/>
      <c r="U18" s="72"/>
      <c r="V18" s="72"/>
      <c r="W18" s="72">
        <v>22944600</v>
      </c>
    </row>
    <row r="19" ht="21.75" customHeight="1" spans="1:23">
      <c r="A19" s="70" t="s">
        <v>325</v>
      </c>
      <c r="B19" s="70" t="s">
        <v>328</v>
      </c>
      <c r="C19" s="70" t="s">
        <v>327</v>
      </c>
      <c r="D19" s="70" t="s">
        <v>73</v>
      </c>
      <c r="E19" s="70" t="s">
        <v>91</v>
      </c>
      <c r="F19" s="70" t="s">
        <v>92</v>
      </c>
      <c r="G19" s="70" t="s">
        <v>289</v>
      </c>
      <c r="H19" s="70" t="s">
        <v>290</v>
      </c>
      <c r="I19" s="72">
        <v>6550100</v>
      </c>
      <c r="J19" s="72"/>
      <c r="K19" s="72"/>
      <c r="L19" s="72"/>
      <c r="M19" s="72"/>
      <c r="N19" s="72"/>
      <c r="O19" s="72"/>
      <c r="P19" s="72"/>
      <c r="Q19" s="72"/>
      <c r="R19" s="72">
        <v>6550100</v>
      </c>
      <c r="S19" s="72"/>
      <c r="T19" s="72"/>
      <c r="U19" s="72"/>
      <c r="V19" s="72"/>
      <c r="W19" s="72">
        <v>6550100</v>
      </c>
    </row>
    <row r="20" ht="21.75" customHeight="1" spans="1:23">
      <c r="A20" s="70" t="s">
        <v>325</v>
      </c>
      <c r="B20" s="70" t="s">
        <v>328</v>
      </c>
      <c r="C20" s="70" t="s">
        <v>327</v>
      </c>
      <c r="D20" s="70" t="s">
        <v>73</v>
      </c>
      <c r="E20" s="70" t="s">
        <v>93</v>
      </c>
      <c r="F20" s="70" t="s">
        <v>94</v>
      </c>
      <c r="G20" s="70" t="s">
        <v>257</v>
      </c>
      <c r="H20" s="70" t="s">
        <v>258</v>
      </c>
      <c r="I20" s="72">
        <v>137500</v>
      </c>
      <c r="J20" s="72"/>
      <c r="K20" s="72"/>
      <c r="L20" s="72"/>
      <c r="M20" s="72"/>
      <c r="N20" s="72"/>
      <c r="O20" s="72"/>
      <c r="P20" s="72"/>
      <c r="Q20" s="72"/>
      <c r="R20" s="72">
        <v>137500</v>
      </c>
      <c r="S20" s="72"/>
      <c r="T20" s="72"/>
      <c r="U20" s="72"/>
      <c r="V20" s="72"/>
      <c r="W20" s="72">
        <v>137500</v>
      </c>
    </row>
    <row r="21" ht="21.75" customHeight="1" spans="1:23">
      <c r="A21" s="70" t="s">
        <v>325</v>
      </c>
      <c r="B21" s="70" t="s">
        <v>328</v>
      </c>
      <c r="C21" s="70" t="s">
        <v>327</v>
      </c>
      <c r="D21" s="70" t="s">
        <v>73</v>
      </c>
      <c r="E21" s="70" t="s">
        <v>93</v>
      </c>
      <c r="F21" s="70" t="s">
        <v>94</v>
      </c>
      <c r="G21" s="70" t="s">
        <v>283</v>
      </c>
      <c r="H21" s="70" t="s">
        <v>284</v>
      </c>
      <c r="I21" s="72">
        <v>1200000</v>
      </c>
      <c r="J21" s="72"/>
      <c r="K21" s="72"/>
      <c r="L21" s="72"/>
      <c r="M21" s="72"/>
      <c r="N21" s="72"/>
      <c r="O21" s="72"/>
      <c r="P21" s="72"/>
      <c r="Q21" s="72"/>
      <c r="R21" s="72">
        <v>1200000</v>
      </c>
      <c r="S21" s="72"/>
      <c r="T21" s="72"/>
      <c r="U21" s="72"/>
      <c r="V21" s="72"/>
      <c r="W21" s="72">
        <v>1200000</v>
      </c>
    </row>
    <row r="22" ht="21.75" customHeight="1" spans="1:23">
      <c r="A22" s="70" t="s">
        <v>325</v>
      </c>
      <c r="B22" s="70" t="s">
        <v>328</v>
      </c>
      <c r="C22" s="70" t="s">
        <v>327</v>
      </c>
      <c r="D22" s="70" t="s">
        <v>73</v>
      </c>
      <c r="E22" s="70" t="s">
        <v>93</v>
      </c>
      <c r="F22" s="70" t="s">
        <v>94</v>
      </c>
      <c r="G22" s="70" t="s">
        <v>289</v>
      </c>
      <c r="H22" s="70" t="s">
        <v>290</v>
      </c>
      <c r="I22" s="72">
        <v>150000</v>
      </c>
      <c r="J22" s="72"/>
      <c r="K22" s="72"/>
      <c r="L22" s="72"/>
      <c r="M22" s="72"/>
      <c r="N22" s="72"/>
      <c r="O22" s="72"/>
      <c r="P22" s="72"/>
      <c r="Q22" s="72"/>
      <c r="R22" s="72">
        <v>150000</v>
      </c>
      <c r="S22" s="72"/>
      <c r="T22" s="72"/>
      <c r="U22" s="72"/>
      <c r="V22" s="72"/>
      <c r="W22" s="72">
        <v>150000</v>
      </c>
    </row>
    <row r="23" ht="21.75" customHeight="1" spans="1:23">
      <c r="A23" s="70" t="s">
        <v>325</v>
      </c>
      <c r="B23" s="70" t="s">
        <v>328</v>
      </c>
      <c r="C23" s="70" t="s">
        <v>327</v>
      </c>
      <c r="D23" s="70" t="s">
        <v>73</v>
      </c>
      <c r="E23" s="70" t="s">
        <v>93</v>
      </c>
      <c r="F23" s="70" t="s">
        <v>94</v>
      </c>
      <c r="G23" s="70" t="s">
        <v>291</v>
      </c>
      <c r="H23" s="70" t="s">
        <v>292</v>
      </c>
      <c r="I23" s="72">
        <v>35000</v>
      </c>
      <c r="J23" s="72"/>
      <c r="K23" s="72"/>
      <c r="L23" s="72"/>
      <c r="M23" s="72"/>
      <c r="N23" s="72"/>
      <c r="O23" s="72"/>
      <c r="P23" s="72"/>
      <c r="Q23" s="72"/>
      <c r="R23" s="72">
        <v>35000</v>
      </c>
      <c r="S23" s="72"/>
      <c r="T23" s="72"/>
      <c r="U23" s="72"/>
      <c r="V23" s="72"/>
      <c r="W23" s="72">
        <v>35000</v>
      </c>
    </row>
    <row r="24" ht="21.75" customHeight="1" spans="1:23">
      <c r="A24" s="70" t="s">
        <v>325</v>
      </c>
      <c r="B24" s="70" t="s">
        <v>328</v>
      </c>
      <c r="C24" s="70" t="s">
        <v>327</v>
      </c>
      <c r="D24" s="70" t="s">
        <v>73</v>
      </c>
      <c r="E24" s="70" t="s">
        <v>93</v>
      </c>
      <c r="F24" s="70" t="s">
        <v>94</v>
      </c>
      <c r="G24" s="70" t="s">
        <v>299</v>
      </c>
      <c r="H24" s="70" t="s">
        <v>300</v>
      </c>
      <c r="I24" s="72">
        <v>1462000</v>
      </c>
      <c r="J24" s="72"/>
      <c r="K24" s="72"/>
      <c r="L24" s="72"/>
      <c r="M24" s="72"/>
      <c r="N24" s="72"/>
      <c r="O24" s="72"/>
      <c r="P24" s="72"/>
      <c r="Q24" s="72"/>
      <c r="R24" s="72">
        <v>1462000</v>
      </c>
      <c r="S24" s="72"/>
      <c r="T24" s="72"/>
      <c r="U24" s="72"/>
      <c r="V24" s="72"/>
      <c r="W24" s="72">
        <v>1462000</v>
      </c>
    </row>
    <row r="25" ht="21.75" customHeight="1" spans="1:23">
      <c r="A25" s="70" t="s">
        <v>325</v>
      </c>
      <c r="B25" s="70" t="s">
        <v>328</v>
      </c>
      <c r="C25" s="70" t="s">
        <v>327</v>
      </c>
      <c r="D25" s="70" t="s">
        <v>73</v>
      </c>
      <c r="E25" s="70" t="s">
        <v>93</v>
      </c>
      <c r="F25" s="70" t="s">
        <v>94</v>
      </c>
      <c r="G25" s="70" t="s">
        <v>329</v>
      </c>
      <c r="H25" s="70" t="s">
        <v>330</v>
      </c>
      <c r="I25" s="72">
        <v>2600000</v>
      </c>
      <c r="J25" s="72"/>
      <c r="K25" s="72"/>
      <c r="L25" s="72"/>
      <c r="M25" s="72"/>
      <c r="N25" s="72"/>
      <c r="O25" s="72"/>
      <c r="P25" s="72"/>
      <c r="Q25" s="72"/>
      <c r="R25" s="72">
        <v>2600000</v>
      </c>
      <c r="S25" s="72"/>
      <c r="T25" s="72"/>
      <c r="U25" s="72"/>
      <c r="V25" s="72"/>
      <c r="W25" s="72">
        <v>2600000</v>
      </c>
    </row>
    <row r="26" ht="21.75" customHeight="1" spans="1:23">
      <c r="A26" s="70" t="s">
        <v>325</v>
      </c>
      <c r="B26" s="70" t="s">
        <v>328</v>
      </c>
      <c r="C26" s="70" t="s">
        <v>327</v>
      </c>
      <c r="D26" s="70" t="s">
        <v>73</v>
      </c>
      <c r="E26" s="70" t="s">
        <v>93</v>
      </c>
      <c r="F26" s="70" t="s">
        <v>94</v>
      </c>
      <c r="G26" s="70" t="s">
        <v>331</v>
      </c>
      <c r="H26" s="70" t="s">
        <v>332</v>
      </c>
      <c r="I26" s="72">
        <v>9800000</v>
      </c>
      <c r="J26" s="72"/>
      <c r="K26" s="72"/>
      <c r="L26" s="72"/>
      <c r="M26" s="72"/>
      <c r="N26" s="72"/>
      <c r="O26" s="72"/>
      <c r="P26" s="72"/>
      <c r="Q26" s="72"/>
      <c r="R26" s="72">
        <v>9800000</v>
      </c>
      <c r="S26" s="72"/>
      <c r="T26" s="72"/>
      <c r="U26" s="72"/>
      <c r="V26" s="72"/>
      <c r="W26" s="72">
        <v>9800000</v>
      </c>
    </row>
    <row r="27" ht="21.75" customHeight="1" spans="1:23">
      <c r="A27" s="70" t="s">
        <v>325</v>
      </c>
      <c r="B27" s="70" t="s">
        <v>328</v>
      </c>
      <c r="C27" s="70" t="s">
        <v>327</v>
      </c>
      <c r="D27" s="70" t="s">
        <v>73</v>
      </c>
      <c r="E27" s="70" t="s">
        <v>93</v>
      </c>
      <c r="F27" s="70" t="s">
        <v>94</v>
      </c>
      <c r="G27" s="70" t="s">
        <v>333</v>
      </c>
      <c r="H27" s="70" t="s">
        <v>334</v>
      </c>
      <c r="I27" s="72">
        <v>760000</v>
      </c>
      <c r="J27" s="72"/>
      <c r="K27" s="72"/>
      <c r="L27" s="72"/>
      <c r="M27" s="72"/>
      <c r="N27" s="72"/>
      <c r="O27" s="72"/>
      <c r="P27" s="72"/>
      <c r="Q27" s="72"/>
      <c r="R27" s="72">
        <v>760000</v>
      </c>
      <c r="S27" s="72"/>
      <c r="T27" s="72"/>
      <c r="U27" s="72"/>
      <c r="V27" s="72"/>
      <c r="W27" s="72">
        <v>760000</v>
      </c>
    </row>
    <row r="28" ht="21.75" customHeight="1" spans="1:23">
      <c r="A28" s="70" t="s">
        <v>325</v>
      </c>
      <c r="B28" s="70" t="s">
        <v>328</v>
      </c>
      <c r="C28" s="70" t="s">
        <v>327</v>
      </c>
      <c r="D28" s="70" t="s">
        <v>73</v>
      </c>
      <c r="E28" s="70" t="s">
        <v>124</v>
      </c>
      <c r="F28" s="70" t="s">
        <v>125</v>
      </c>
      <c r="G28" s="70" t="s">
        <v>329</v>
      </c>
      <c r="H28" s="70" t="s">
        <v>330</v>
      </c>
      <c r="I28" s="72">
        <v>250000</v>
      </c>
      <c r="J28" s="72"/>
      <c r="K28" s="72"/>
      <c r="L28" s="72"/>
      <c r="M28" s="72"/>
      <c r="N28" s="72"/>
      <c r="O28" s="72"/>
      <c r="P28" s="72"/>
      <c r="Q28" s="72"/>
      <c r="R28" s="72">
        <v>250000</v>
      </c>
      <c r="S28" s="72"/>
      <c r="T28" s="72"/>
      <c r="U28" s="72"/>
      <c r="V28" s="72"/>
      <c r="W28" s="72">
        <v>250000</v>
      </c>
    </row>
    <row r="29" ht="18.75" customHeight="1" spans="1:23">
      <c r="A29" s="150" t="s">
        <v>132</v>
      </c>
      <c r="B29" s="151"/>
      <c r="C29" s="151"/>
      <c r="D29" s="151"/>
      <c r="E29" s="151"/>
      <c r="F29" s="151"/>
      <c r="G29" s="151"/>
      <c r="H29" s="152"/>
      <c r="I29" s="72">
        <v>26888600</v>
      </c>
      <c r="J29" s="72"/>
      <c r="K29" s="72"/>
      <c r="L29" s="72"/>
      <c r="M29" s="72"/>
      <c r="N29" s="72"/>
      <c r="O29" s="72"/>
      <c r="P29" s="72"/>
      <c r="Q29" s="72">
        <v>3944000</v>
      </c>
      <c r="R29" s="72">
        <v>22944600</v>
      </c>
      <c r="S29" s="72"/>
      <c r="T29" s="72"/>
      <c r="U29" s="72"/>
      <c r="V29" s="72"/>
      <c r="W29" s="72">
        <v>22944600</v>
      </c>
    </row>
  </sheetData>
  <mergeCells count="28">
    <mergeCell ref="A2:W2"/>
    <mergeCell ref="A3:H3"/>
    <mergeCell ref="J4:M4"/>
    <mergeCell ref="N4:P4"/>
    <mergeCell ref="R4:W4"/>
    <mergeCell ref="A29:H29"/>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 right="0.3" top="0.46" bottom="0.46" header="0.4" footer="0.4"/>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ummaryRight="0"/>
    <pageSetUpPr fitToPage="1"/>
  </sheetPr>
  <dimension ref="A1:K14"/>
  <sheetViews>
    <sheetView showZeros="0" workbookViewId="0">
      <selection activeCell="E13" sqref="E13"/>
    </sheetView>
  </sheetViews>
  <sheetFormatPr defaultColWidth="10.6555555555556" defaultRowHeight="12" customHeight="1"/>
  <cols>
    <col min="1" max="1" width="40" customWidth="1"/>
    <col min="2" max="2" width="26.3222222222222" customWidth="1"/>
    <col min="3" max="3" width="42.9777777777778" customWidth="1"/>
    <col min="4" max="5" width="19.3222222222222" customWidth="1"/>
    <col min="6" max="6" width="22.3222222222222" customWidth="1"/>
    <col min="7" max="7" width="12.3222222222222" customWidth="1"/>
    <col min="8" max="8" width="22.9777777777778" customWidth="1"/>
    <col min="9" max="10" width="12.3222222222222" customWidth="1"/>
    <col min="11" max="11" width="22" customWidth="1"/>
  </cols>
  <sheetData>
    <row r="1" ht="15" customHeight="1" spans="2:11">
      <c r="B1" s="84"/>
      <c r="K1" s="114" t="s">
        <v>335</v>
      </c>
    </row>
    <row r="2" ht="33" customHeight="1" spans="1:11">
      <c r="A2" s="76" t="s">
        <v>336</v>
      </c>
      <c r="B2" s="76"/>
      <c r="C2" s="76"/>
      <c r="D2" s="76"/>
      <c r="E2" s="76"/>
      <c r="F2" s="76"/>
      <c r="G2" s="76"/>
      <c r="H2" s="76"/>
      <c r="I2" s="76"/>
      <c r="J2" s="76"/>
      <c r="K2" s="76"/>
    </row>
    <row r="3" ht="17.25" customHeight="1" spans="1:3">
      <c r="A3" s="77" t="str">
        <f>"单位名称："&amp;"麻栗坡县民族中学"</f>
        <v>单位名称：麻栗坡县民族中学</v>
      </c>
      <c r="B3" s="78"/>
      <c r="C3" s="78"/>
    </row>
    <row r="4" ht="44.25" customHeight="1" spans="1:11">
      <c r="A4" s="69" t="s">
        <v>337</v>
      </c>
      <c r="B4" s="69" t="s">
        <v>195</v>
      </c>
      <c r="C4" s="69" t="s">
        <v>338</v>
      </c>
      <c r="D4" s="69" t="s">
        <v>339</v>
      </c>
      <c r="E4" s="69" t="s">
        <v>340</v>
      </c>
      <c r="F4" s="69" t="s">
        <v>341</v>
      </c>
      <c r="G4" s="79" t="s">
        <v>342</v>
      </c>
      <c r="H4" s="69" t="s">
        <v>343</v>
      </c>
      <c r="I4" s="79" t="s">
        <v>344</v>
      </c>
      <c r="J4" s="79" t="s">
        <v>345</v>
      </c>
      <c r="K4" s="69" t="s">
        <v>346</v>
      </c>
    </row>
    <row r="5" ht="19.5" customHeight="1" spans="1:11">
      <c r="A5" s="69">
        <v>1</v>
      </c>
      <c r="B5" s="69">
        <v>2</v>
      </c>
      <c r="C5" s="69">
        <v>3</v>
      </c>
      <c r="D5" s="69">
        <v>4</v>
      </c>
      <c r="E5" s="69">
        <v>5</v>
      </c>
      <c r="F5" s="79">
        <v>6</v>
      </c>
      <c r="G5" s="69">
        <v>7</v>
      </c>
      <c r="H5" s="79">
        <v>8</v>
      </c>
      <c r="I5" s="79">
        <v>9</v>
      </c>
      <c r="J5" s="69">
        <v>10</v>
      </c>
      <c r="K5" s="69">
        <v>11</v>
      </c>
    </row>
    <row r="6" ht="40.5" customHeight="1" spans="1:11">
      <c r="A6" s="70" t="s">
        <v>73</v>
      </c>
      <c r="B6" s="142"/>
      <c r="C6" s="70"/>
      <c r="D6" s="70"/>
      <c r="E6" s="70"/>
      <c r="F6" s="70"/>
      <c r="G6" s="70"/>
      <c r="H6" s="70"/>
      <c r="I6" s="70"/>
      <c r="J6" s="70"/>
      <c r="K6" s="70"/>
    </row>
    <row r="7" ht="40.5" customHeight="1" spans="1:11">
      <c r="A7" s="126" t="s">
        <v>327</v>
      </c>
      <c r="B7" s="142" t="s">
        <v>328</v>
      </c>
      <c r="C7" s="70" t="s">
        <v>347</v>
      </c>
      <c r="D7" s="70" t="s">
        <v>348</v>
      </c>
      <c r="E7" s="70" t="s">
        <v>349</v>
      </c>
      <c r="F7" s="70" t="s">
        <v>350</v>
      </c>
      <c r="G7" s="71" t="s">
        <v>351</v>
      </c>
      <c r="H7" s="70" t="s">
        <v>352</v>
      </c>
      <c r="I7" s="71" t="s">
        <v>353</v>
      </c>
      <c r="J7" s="71" t="s">
        <v>354</v>
      </c>
      <c r="K7" s="70" t="s">
        <v>355</v>
      </c>
    </row>
    <row r="8" ht="40.5" customHeight="1" spans="1:11">
      <c r="A8" s="126" t="s">
        <v>327</v>
      </c>
      <c r="B8" s="142" t="s">
        <v>328</v>
      </c>
      <c r="C8" s="70" t="s">
        <v>347</v>
      </c>
      <c r="D8" s="70" t="s">
        <v>356</v>
      </c>
      <c r="E8" s="70" t="s">
        <v>357</v>
      </c>
      <c r="F8" s="70" t="s">
        <v>358</v>
      </c>
      <c r="G8" s="71" t="s">
        <v>359</v>
      </c>
      <c r="H8" s="70" t="s">
        <v>360</v>
      </c>
      <c r="I8" s="71" t="s">
        <v>361</v>
      </c>
      <c r="J8" s="71" t="s">
        <v>362</v>
      </c>
      <c r="K8" s="70" t="s">
        <v>355</v>
      </c>
    </row>
    <row r="9" ht="40.5" customHeight="1" spans="1:11">
      <c r="A9" s="126" t="s">
        <v>327</v>
      </c>
      <c r="B9" s="142" t="s">
        <v>328</v>
      </c>
      <c r="C9" s="70" t="s">
        <v>347</v>
      </c>
      <c r="D9" s="70" t="s">
        <v>363</v>
      </c>
      <c r="E9" s="70" t="s">
        <v>364</v>
      </c>
      <c r="F9" s="70" t="s">
        <v>365</v>
      </c>
      <c r="G9" s="71" t="s">
        <v>359</v>
      </c>
      <c r="H9" s="70" t="s">
        <v>360</v>
      </c>
      <c r="I9" s="71" t="s">
        <v>361</v>
      </c>
      <c r="J9" s="71" t="s">
        <v>362</v>
      </c>
      <c r="K9" s="70" t="s">
        <v>355</v>
      </c>
    </row>
    <row r="10" ht="40.5" customHeight="1" spans="1:11">
      <c r="A10" s="126" t="s">
        <v>324</v>
      </c>
      <c r="B10" s="142" t="s">
        <v>326</v>
      </c>
      <c r="C10" s="70" t="s">
        <v>366</v>
      </c>
      <c r="D10" s="70" t="s">
        <v>348</v>
      </c>
      <c r="E10" s="70" t="s">
        <v>349</v>
      </c>
      <c r="F10" s="70" t="s">
        <v>367</v>
      </c>
      <c r="G10" s="71" t="s">
        <v>351</v>
      </c>
      <c r="H10" s="70" t="s">
        <v>368</v>
      </c>
      <c r="I10" s="71" t="s">
        <v>369</v>
      </c>
      <c r="J10" s="71" t="s">
        <v>354</v>
      </c>
      <c r="K10" s="70" t="s">
        <v>370</v>
      </c>
    </row>
    <row r="11" ht="40.5" customHeight="1" spans="1:11">
      <c r="A11" s="126" t="s">
        <v>324</v>
      </c>
      <c r="B11" s="142" t="s">
        <v>326</v>
      </c>
      <c r="C11" s="70" t="s">
        <v>366</v>
      </c>
      <c r="D11" s="70" t="s">
        <v>348</v>
      </c>
      <c r="E11" s="70" t="s">
        <v>349</v>
      </c>
      <c r="F11" s="70" t="s">
        <v>371</v>
      </c>
      <c r="G11" s="71" t="s">
        <v>351</v>
      </c>
      <c r="H11" s="70" t="s">
        <v>372</v>
      </c>
      <c r="I11" s="71" t="s">
        <v>369</v>
      </c>
      <c r="J11" s="71" t="s">
        <v>354</v>
      </c>
      <c r="K11" s="70" t="s">
        <v>373</v>
      </c>
    </row>
    <row r="12" ht="40.5" customHeight="1" spans="1:11">
      <c r="A12" s="126" t="s">
        <v>324</v>
      </c>
      <c r="B12" s="142" t="s">
        <v>326</v>
      </c>
      <c r="C12" s="70" t="s">
        <v>366</v>
      </c>
      <c r="D12" s="70" t="s">
        <v>356</v>
      </c>
      <c r="E12" s="70" t="s">
        <v>357</v>
      </c>
      <c r="F12" s="70" t="s">
        <v>374</v>
      </c>
      <c r="G12" s="71" t="s">
        <v>351</v>
      </c>
      <c r="H12" s="70" t="s">
        <v>375</v>
      </c>
      <c r="I12" s="71" t="s">
        <v>376</v>
      </c>
      <c r="J12" s="71" t="s">
        <v>354</v>
      </c>
      <c r="K12" s="70" t="s">
        <v>377</v>
      </c>
    </row>
    <row r="13" ht="40.5" customHeight="1" spans="1:11">
      <c r="A13" s="126" t="s">
        <v>324</v>
      </c>
      <c r="B13" s="142" t="s">
        <v>326</v>
      </c>
      <c r="C13" s="70" t="s">
        <v>366</v>
      </c>
      <c r="D13" s="70" t="s">
        <v>356</v>
      </c>
      <c r="E13" s="70" t="s">
        <v>357</v>
      </c>
      <c r="F13" s="70" t="s">
        <v>378</v>
      </c>
      <c r="G13" s="71" t="s">
        <v>351</v>
      </c>
      <c r="H13" s="70" t="s">
        <v>379</v>
      </c>
      <c r="I13" s="71" t="s">
        <v>376</v>
      </c>
      <c r="J13" s="71" t="s">
        <v>354</v>
      </c>
      <c r="K13" s="70" t="s">
        <v>377</v>
      </c>
    </row>
    <row r="14" ht="40.5" customHeight="1" spans="1:11">
      <c r="A14" s="126" t="s">
        <v>324</v>
      </c>
      <c r="B14" s="142" t="s">
        <v>326</v>
      </c>
      <c r="C14" s="70" t="s">
        <v>366</v>
      </c>
      <c r="D14" s="70" t="s">
        <v>363</v>
      </c>
      <c r="E14" s="70" t="s">
        <v>364</v>
      </c>
      <c r="F14" s="70" t="s">
        <v>380</v>
      </c>
      <c r="G14" s="71" t="s">
        <v>359</v>
      </c>
      <c r="H14" s="70" t="s">
        <v>381</v>
      </c>
      <c r="I14" s="71" t="s">
        <v>361</v>
      </c>
      <c r="J14" s="71" t="s">
        <v>362</v>
      </c>
      <c r="K14" s="70" t="s">
        <v>355</v>
      </c>
    </row>
  </sheetData>
  <mergeCells count="8">
    <mergeCell ref="A2:K2"/>
    <mergeCell ref="A3:I3"/>
    <mergeCell ref="A7:A9"/>
    <mergeCell ref="A10:A14"/>
    <mergeCell ref="B7:B9"/>
    <mergeCell ref="B10:B14"/>
    <mergeCell ref="C7:C9"/>
    <mergeCell ref="C10:C14"/>
  </mergeCells>
  <printOptions horizontalCentered="1"/>
  <pageMargins left="0.79" right="0.79" top="0.59" bottom="0.59"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vt:lpstr>
      <vt:lpstr>部门收入预算表</vt:lpstr>
      <vt:lpstr>部门支出预算表</vt:lpstr>
      <vt:lpstr>财政拨款收支预算总表</vt:lpstr>
      <vt:lpstr>一般公共预算支出预算表（按功能科目分类）</vt:lpstr>
      <vt:lpstr>一般公共预算“三公”经费支出预算表</vt:lpstr>
      <vt:lpstr>基本支出预算表（人员类、运转类公用经费项目）</vt:lpstr>
      <vt:lpstr>项目支出预算表（其他运转类、特定目标类项目）</vt:lpstr>
      <vt:lpstr>项目支出绩效目标表（本级下达）</vt:lpstr>
      <vt:lpstr>项目支出绩效目标表（另文下达）</vt:lpstr>
      <vt:lpstr>政府性基金预算支出预算表</vt:lpstr>
      <vt:lpstr>部门政府采购预算表</vt:lpstr>
      <vt:lpstr>政府购买服务预算表</vt:lpstr>
      <vt:lpstr>对下转移支付预算表</vt:lpstr>
      <vt:lpstr>对下转移支付绩效目标表</vt:lpstr>
      <vt:lpstr>新增资产配置表</vt:lpstr>
      <vt:lpstr>部门整体支出绩效目标表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草</cp:lastModifiedBy>
  <dcterms:created xsi:type="dcterms:W3CDTF">2025-03-14T01:37:00Z</dcterms:created>
  <dcterms:modified xsi:type="dcterms:W3CDTF">2025-03-20T03:02:02Z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50F6E2399BBA462FB524F4BC986F895B_12</vt:lpwstr>
  </property>
  <property fmtid="{D5CDD505-2E9C-101B-9397-08002B2CF9AE}" pid="3" name="KSOProductBuildVer">
    <vt:lpwstr>2052-12.1.0.20305</vt:lpwstr>
  </property>
</Properties>
</file>