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firstSheet="5" activeTab="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部门整体支出绩效目标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<sst xmlns="http://schemas.openxmlformats.org/spreadsheetml/2006/main" count="1022" uniqueCount="467">
  <si>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</si>
  <si>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</si>
  <si>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</si>
  <si>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</si>
  <si>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</si>
  <si>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</si>
  <si>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</si>
  <si>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</si>
  <si>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</si>
  <si>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</si>
  <si>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</si>
  <si>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</si>
  <si>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</si>
  <si>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</si>
  <si>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</si>
  <si>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</si>
  <si>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</si>
  <si>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</si>
  <si>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</si>
  <si>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</si>
  <si>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</si>
  <si>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</si>
  <si>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</si>
  <si>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</si>
  <si>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</si>
  <si>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</si>
  <si>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</si>
  <si>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</si>
  <si>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</si>
  <si>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</si>
  <si>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</si>
  <si>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</si>
  <si>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</si>
  <si>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</si>
  <si>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</si>
  <si>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</si>
  <si>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</si>
  <si>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</si>
  <si>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</si>
  <si>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</si>
  <si>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</si>
  <si>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</si>
  <si>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</si>
  <si>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</si>
  <si>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</si>
  <si>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</si>
  <si>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</si>
  <si>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</si>
  <si>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</si>
  <si>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</si>
  <si>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</si>
  <si>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</si>
  <si>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</si>
  <si>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</si>
  <si>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</si>
  <si>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</si>
  <si>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</si>
  <si>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</si>
  <si>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</si>
  <si>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</si>
  <si>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</si>
  <si>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</si>
  <si>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</si>
  <si>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</si>
  <si>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</si>
  <si>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</si>
  <si>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</si>
  <si>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</si>
  <si>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</si>
  <si>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</si>
  <si>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</si>
  <si>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</si>
  <si>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</si>
  <si>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麻栗坡县第一小学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</si>
  <si>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</si>
  <si>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</si>
  <si>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</si>
  <si>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</si>
  <si>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</si>
  <si>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</si>
  <si>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</si>
  <si>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</si>
  <si>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</si>
  <si>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</si>
  <si>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</si>
  <si>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</si>
  <si>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</si>
  <si>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</si>
  <si>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</si>
  <si>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</si>
  <si>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</si>
  <si>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</si>
  <si>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</si>
  <si>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</si>
  <si>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</si>
  <si>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</si>
  <si>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</si>
  <si>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</si>
  <si>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</si>
  <si>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</si>
  <si>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</si>
  <si>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</si>
  <si>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</si>
  <si>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</si>
  <si>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</si>
  <si>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</si>
  <si>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</si>
  <si>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</si>
  <si>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</si>
  <si>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</si>
  <si>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</si>
  <si>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</si>
  <si>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</si>
  <si>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</si>
  <si>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</si>
  <si>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</si>
  <si>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</si>
  <si>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</si>
  <si>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</si>
  <si>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</si>
  <si>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</si>
  <si>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</si>
  <si>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</si>
  <si>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</si>
  <si>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</si>
  <si>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</si>
  <si>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</si>
  <si>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</si>
  <si>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</si>
  <si>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</si>
  <si>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</si>
  <si>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</si>
  <si>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</si>
  <si>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</si>
  <si>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</si>
  <si>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</si>
  <si>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</si>
  <si>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</si>
  <si>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</si>
  <si>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</si>
  <si>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</si>
  <si>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</si>
  <si>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</si>
  <si>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</si>
  <si>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</si>
  <si>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</si>
  <si>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</si>
  <si>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</si>
  <si>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</si>
  <si>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</si>
  <si>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</si>
  <si>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</si>
  <si>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</si>
  <si>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</si>
  <si>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</si>
  <si>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</si>
  <si>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</si>
  <si>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</si>
  <si>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</si>
  <si>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</si>
  <si>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</si>
  <si>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</si>
  <si>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</si>
  <si>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</si>
  <si>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</si>
  <si>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</si>
  <si>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</si>
  <si>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</si>
  <si>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</si>
  <si>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</si>
  <si>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</si>
  <si>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</si>
  <si>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</si>
  <si>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</si>
  <si>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</si>
  <si>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</si>
  <si>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</si>
  <si>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</si>
  <si>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</si>
  <si>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</si>
  <si>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</si>
  <si>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</si>
  <si>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</si>
  <si>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</si>
  <si>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</si>
  <si>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</si>
  <si>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</si>
  <si>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</si>
  <si>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</si>
  <si>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</si>
  <si>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</si>
  <si>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</si>
  <si>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</si>
  <si>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</si>
  <si>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</si>
  <si>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</si>
  <si>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</si>
  <si>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</si>
  <si>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</si>
  <si>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</si>
  <si>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</si>
  <si>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</si>
  <si>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</si>
  <si>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</si>
  <si>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</si>
  <si>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</si>
  <si>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</si>
  <si>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</si>
  <si>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532624231100001145102</t>
  </si>
  <si>
    <t>保安保险</t>
  </si>
  <si>
    <t>30199</t>
  </si>
  <si>
    <t>其他工资福利支出</t>
  </si>
  <si>
    <t>532624231100001300547</t>
  </si>
  <si>
    <t>基础绩效奖(事业)</t>
  </si>
  <si>
    <t>30107</t>
  </si>
  <si>
    <t>绩效工资</t>
  </si>
  <si>
    <t>532624231100001300549</t>
  </si>
  <si>
    <t>基础性绩效工资</t>
  </si>
  <si>
    <t>532624231100001300550</t>
  </si>
  <si>
    <t>奖励性绩效工资</t>
  </si>
  <si>
    <t>532624231100001300559</t>
  </si>
  <si>
    <t>上年度12月一个月基本工资额度</t>
  </si>
  <si>
    <t>532624231100001300560</t>
  </si>
  <si>
    <t>事业津贴补贴</t>
  </si>
  <si>
    <t>30102</t>
  </si>
  <si>
    <t>津贴补贴</t>
  </si>
  <si>
    <t>532624231100001300562</t>
  </si>
  <si>
    <t>工伤保险</t>
  </si>
  <si>
    <t>30112</t>
  </si>
  <si>
    <t>其他社会保障缴费</t>
  </si>
  <si>
    <t>532624231100001300565</t>
  </si>
  <si>
    <t>30111</t>
  </si>
  <si>
    <t>公务员医疗补助缴费</t>
  </si>
  <si>
    <t>532624231100001300573</t>
  </si>
  <si>
    <t>事业基本工资</t>
  </si>
  <si>
    <t>30101</t>
  </si>
  <si>
    <t>基本工资</t>
  </si>
  <si>
    <t>532624231100001300576</t>
  </si>
  <si>
    <t>大病医疗保险</t>
  </si>
  <si>
    <t>532624231100001300579</t>
  </si>
  <si>
    <t>基本医疗保险</t>
  </si>
  <si>
    <t>30110</t>
  </si>
  <si>
    <t>职工基本医疗保险缴费</t>
  </si>
  <si>
    <t>532624231100001300582</t>
  </si>
  <si>
    <t>失业保险</t>
  </si>
  <si>
    <t>532624231100001300585</t>
  </si>
  <si>
    <t>30113</t>
  </si>
  <si>
    <t>532624231100001300593</t>
  </si>
  <si>
    <t>养老保险</t>
  </si>
  <si>
    <t>30108</t>
  </si>
  <si>
    <t>机关事业单位基本养老保险缴费</t>
  </si>
  <si>
    <t>532624231100001300597</t>
  </si>
  <si>
    <t>退休费</t>
  </si>
  <si>
    <t>30302</t>
  </si>
  <si>
    <t>532624231100001300625</t>
  </si>
  <si>
    <t>退休公用经费</t>
  </si>
  <si>
    <t>30299</t>
  </si>
  <si>
    <t>其他商品和服务支出</t>
  </si>
  <si>
    <t>532624231100001300649</t>
  </si>
  <si>
    <t>工会经费</t>
  </si>
  <si>
    <t>30228</t>
  </si>
  <si>
    <t>532624241100002099690</t>
  </si>
  <si>
    <t>遗属补助资金</t>
  </si>
  <si>
    <t>30305</t>
  </si>
  <si>
    <t>生活补助</t>
  </si>
  <si>
    <t>532624241100002138993</t>
  </si>
  <si>
    <t>一般公用经费</t>
  </si>
  <si>
    <t>30201</t>
  </si>
  <si>
    <t>办公费</t>
  </si>
  <si>
    <t>30205</t>
  </si>
  <si>
    <t>水费</t>
  </si>
  <si>
    <t>30206</t>
  </si>
  <si>
    <t>电费</t>
  </si>
  <si>
    <t>532624251100003572755</t>
  </si>
  <si>
    <t>其他人员支出</t>
  </si>
  <si>
    <t>532624251100003580186</t>
  </si>
  <si>
    <t>义务教育家庭经济困难学生生活补助县级资金</t>
  </si>
  <si>
    <t>30308</t>
  </si>
  <si>
    <t>助学金</t>
  </si>
  <si>
    <t>532624251100003580259</t>
  </si>
  <si>
    <t>城乡义务教育补助经费（义务教育学校公用经费）县级资金</t>
  </si>
  <si>
    <t>532624251100003580318</t>
  </si>
  <si>
    <t>城乡义务教育补助经费（特殊教育公用经费）县级资金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</si>
  <si>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</si>
  <si>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</si>
  <si>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</si>
  <si>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</si>
  <si>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</si>
  <si>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</si>
  <si>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</si>
  <si>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</si>
  <si>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</si>
  <si>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311 专项业务类</t>
  </si>
  <si>
    <t>532624251100003583742</t>
  </si>
  <si>
    <t>30226</t>
  </si>
  <si>
    <t>劳务费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</si>
  <si>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</si>
  <si>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</si>
  <si>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</si>
  <si>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</si>
  <si>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</si>
  <si>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</si>
  <si>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</si>
  <si>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</si>
  <si>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</si>
  <si>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</si>
  <si>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</si>
  <si>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</si>
  <si>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麻栗坡县教育体育系统2025年单位资金收入预算</t>
  </si>
  <si>
    <t>产出指标</t>
  </si>
  <si>
    <t>数量指标</t>
  </si>
  <si>
    <t>资金覆盖</t>
  </si>
  <si>
    <t>=</t>
  </si>
  <si>
    <t>100</t>
  </si>
  <si>
    <t>%</t>
  </si>
  <si>
    <t>定量指标</t>
  </si>
  <si>
    <t>质量指标</t>
  </si>
  <si>
    <t>资金使用率</t>
  </si>
  <si>
    <t>效益指标</t>
  </si>
  <si>
    <t>可持续影响</t>
  </si>
  <si>
    <t>学校的可持续发展率</t>
  </si>
  <si>
    <t>满意度指标</t>
  </si>
  <si>
    <t>服务对象满意度</t>
  </si>
  <si>
    <t>受益对象满意度</t>
  </si>
  <si>
    <t>&gt;=</t>
  </si>
  <si>
    <t>95</t>
  </si>
  <si>
    <t>预算05-3表</t>
  </si>
  <si>
    <t>项目支出绩效目标表（另文下达）</t>
  </si>
  <si>
    <t>说明：本单位没有项目支出预算收入（另文下达），也没有项目支出（另文下达），故本表无数据。</t>
  </si>
  <si>
    <t>预算06表</t>
  </si>
  <si>
    <t>政府性基金预算支出预算表</t>
  </si>
  <si>
    <t>本年政府性基金预算支出</t>
  </si>
  <si>
    <t>说明：本单位没有政府性基金收入，也没有使用政府性基金安排的支出，故本表无数据。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</si>
  <si>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</si>
  <si>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</si>
  <si>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</si>
  <si>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</si>
  <si>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</si>
  <si>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</si>
  <si>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</si>
  <si>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</si>
  <si>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</si>
  <si>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</si>
  <si>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</si>
  <si>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说明：本单位没有部门政府采购预算收入，也没有使用部门政府采购预算安排的支出，故本表无数据。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</si>
  <si>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</si>
  <si>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</si>
  <si>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</si>
  <si>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</si>
  <si>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</si>
  <si>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</si>
  <si>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</si>
  <si>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说明：本单位没有政府购买服务预算收入，也没有使用政府购买服务预算安排的支出，故本表无数据。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</si>
  <si>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</si>
  <si>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</si>
  <si>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</si>
  <si>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</si>
  <si>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</si>
  <si>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</si>
  <si>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</si>
  <si>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</si>
  <si>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</si>
  <si>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</si>
  <si>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</si>
  <si>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</si>
  <si>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</si>
  <si>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说明：本单位没有对下转移支付预算收入，也没有对下转移支付预算安排的支出，故本表无数据。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</si>
  <si>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</si>
  <si>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</si>
  <si>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</si>
  <si>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</si>
  <si>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</si>
  <si>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</si>
  <si>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</si>
  <si>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</si>
  <si>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</si>
  <si>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</si>
  <si>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</si>
  <si>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</si>
  <si>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</si>
  <si>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台式计算机（含操作软件）</t>
  </si>
  <si>
    <t>台</t>
  </si>
  <si>
    <t>A02061804 空调机</t>
  </si>
  <si>
    <t>立式空调</t>
  </si>
  <si>
    <t>A02430900 无人机</t>
  </si>
  <si>
    <t>无人机</t>
  </si>
  <si>
    <t>架</t>
  </si>
  <si>
    <t>家具和用品</t>
  </si>
  <si>
    <t>A05010599 其他柜类</t>
  </si>
  <si>
    <t>展示柜</t>
  </si>
  <si>
    <t>平方米</t>
  </si>
  <si>
    <t>生态板定制柜</t>
  </si>
  <si>
    <t>A05020101 厨房操作台</t>
  </si>
  <si>
    <t>操作台</t>
  </si>
  <si>
    <t>米</t>
  </si>
  <si>
    <t>A05020102 炊事机械</t>
  </si>
  <si>
    <t>猛火灶</t>
  </si>
  <si>
    <t>个</t>
  </si>
  <si>
    <t>蒸饭机</t>
  </si>
  <si>
    <t>A05020199 其他厨卫用具</t>
  </si>
  <si>
    <t>冰柜</t>
  </si>
  <si>
    <t>冰箱</t>
  </si>
  <si>
    <t>油烟机</t>
  </si>
  <si>
    <t>洗菜盆</t>
  </si>
  <si>
    <t>消毒柜</t>
  </si>
  <si>
    <t>无形资产</t>
  </si>
  <si>
    <t>A08060301 基础软件</t>
  </si>
  <si>
    <t>办公软件（流式）</t>
  </si>
  <si>
    <t>套</t>
  </si>
  <si>
    <t>杀毒软件</t>
  </si>
  <si>
    <t>版式软件</t>
  </si>
  <si>
    <t>部门整体支出绩效目标表</t>
  </si>
  <si>
    <t>部门名称</t>
  </si>
  <si>
    <t>内容</t>
  </si>
  <si>
    <t>说明</t>
  </si>
  <si>
    <t>部门总体目标</t>
  </si>
  <si>
    <t>部门职责</t>
  </si>
  <si>
    <t>1.贯彻执行党和国家的教育方针，教育法律、法规。坚持社会主义办学方向，遵循教育规律，不断提高教育质量。
2.根据党和国家的有关方针、政策、法规，按上级主管部门的要求，结合实际制定学校发展规划和工作计划并予以落实。
3.提高干部、教师队伍的政治素质、文化素质、道德素质和身体素质，形成一支以骨干教师为中心的教师队伍。
4.坚持以德育为首，以教学为中心，深化教育改革，全面实施素质教育。认真抓好体育、卫生、美育、劳动教育和财务后勤工作。培养良好的校风，不断提高教育教学质量。
5.充分发挥教代会参与学校民主管理的作用。加强对学校工作领导与管理。搞好学校、家庭、社会三结合教育，提高办学效益。
6.加快校园、校舍、教学设施、设备等硬件建设。
7.采取有效措施，防止发生安全事故，保证师生的人身安全。
8.廉洁从教，以身作则，为人师表，团结协作。</t>
  </si>
  <si>
    <t>根据三定方案归纳</t>
  </si>
  <si>
    <r>
      <rPr>
        <sz val="11"/>
        <rFont val="宋体"/>
        <charset val="134"/>
      </rPr>
      <t>总体绩效目标</t>
    </r>
    <r>
      <rPr>
        <sz val="11"/>
        <rFont val="Source Han Sans CN"/>
        <charset val="134"/>
      </rPr>
      <t xml:space="preserve">
</t>
    </r>
    <r>
      <rPr>
        <sz val="11"/>
        <rFont val="宋体"/>
        <charset val="134"/>
      </rPr>
      <t>（2025-2027年期间）</t>
    </r>
  </si>
  <si>
    <t>深入贯彻落实第二十届三中全会教育精神，强化党组织在学校治理中的核心作用；以高质量党建引领学校高质量发展，坚定不移地推进教育高质量发展三年行动计划；强化“红色”党建引领，坚持立德树人根本任务，引导师生讲好麻栗坡故事、老山故事；加强师德师风教育整顿提升和巩固工作，提高教师综合素养，营造风清气正的校园环境；加强课程研发团队、班主任团队等团队发展，深入实施教师素质提升工程，促进教师的专业成长，建设高素质的教师队伍；抓实控辍保学和义务教育质量监测工作，健全控辍保学长效机制；严格执行义务教育课程计划，做好义务教育质量监测，确保相关科目学生学业水平达到良好及以上水平；持续执行“双减”政策，规范“五项管理”工作，全面安排部署，进一步健全考核机制，确保工作能够持续、有、效规范运行；实施网格化教研管理，进一步完善联片教研机制和体系，转变教研方式，切实加强校际教研活动交流，全面提高教研工作水平。心理健康教育强化，教师水平提升，课程普及，咨询室设立，普筛干预并重，活动丰富营造健康氛围。课后服务社团全覆盖，精品课程助力双减，确保质量。多彩活动促成长，激发学生潜能，培养艺术、体育与学科素养，全面促进学生发展。继续巩固主题教育成果，推进“文以载道”师生读书活动，强化师生阅读习惯的养成，开展家长、学生、教师读书分享活动，努力打造书香校园。</t>
  </si>
  <si>
    <t>根据部门职责，中长期规划，省委，省政府要求归纳</t>
  </si>
  <si>
    <t>部门年度目标</t>
  </si>
  <si>
    <r>
      <rPr>
        <sz val="11"/>
        <rFont val="宋体"/>
        <charset val="134"/>
      </rPr>
      <t>预算年度（2025年）</t>
    </r>
    <r>
      <rPr>
        <sz val="11"/>
        <rFont val="Source Han Sans CN"/>
        <charset val="134"/>
      </rPr>
      <t xml:space="preserve">
</t>
    </r>
    <r>
      <rPr>
        <sz val="11"/>
        <rFont val="宋体"/>
        <charset val="134"/>
      </rPr>
      <t>绩效目标</t>
    </r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</si>
  <si>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</si>
  <si>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</si>
  <si>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</si>
  <si>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</si>
  <si>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</si>
  <si>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总额</t>
  </si>
  <si>
    <t>财政拨款</t>
  </si>
  <si>
    <t>其他资金</t>
  </si>
  <si>
    <t>因公出国出境</t>
  </si>
  <si>
    <t>带学生到美国进行交流</t>
  </si>
  <si>
    <t>课后服务费及捐款</t>
  </si>
  <si>
    <t>在职人员工资及五险</t>
  </si>
  <si>
    <t>临时工工资及保险</t>
  </si>
  <si>
    <t>工会费</t>
  </si>
  <si>
    <t>退休教师公用经费</t>
  </si>
  <si>
    <t>义务教育家庭经济困难学生生活补助资金</t>
  </si>
  <si>
    <t>遗嘱补助</t>
  </si>
  <si>
    <t>城乡义务教育公用经费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</si>
  <si>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</si>
  <si>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</si>
  <si>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</si>
  <si>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</si>
  <si>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</si>
  <si>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/>
  </si>
  <si>
    <t>小学阶段应补助人数</t>
  </si>
  <si>
    <t>003</t>
  </si>
  <si>
    <t>1969</t>
  </si>
  <si>
    <t>人</t>
  </si>
  <si>
    <t>根据在校学生数确定</t>
  </si>
  <si>
    <t>补助范围占在校学生比例</t>
  </si>
  <si>
    <t>根据文件规定执行</t>
  </si>
  <si>
    <t>教师培训费占学校年度公用经费的比例</t>
  </si>
  <si>
    <t>004</t>
  </si>
  <si>
    <t>时效指标</t>
  </si>
  <si>
    <t>补助资金当年到位率</t>
  </si>
  <si>
    <t>成本指标</t>
  </si>
  <si>
    <t>社会成本指标</t>
  </si>
  <si>
    <t>720</t>
  </si>
  <si>
    <t>元/学年</t>
  </si>
  <si>
    <t>社会效益</t>
  </si>
  <si>
    <t>九年义务教育巩固率</t>
  </si>
  <si>
    <t>补助对象政策的知晓度</t>
  </si>
  <si>
    <t>学生及家长满意度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</si>
</sst>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1"/>
      <name val="Source Han Sans CN"/>
      <charset val="134"/>
    </font>
    <font>
      <sz val="11"/>
      <name val="宋体"/>
      <charset val="134"/>
    </font>
    <font>
      <b/>
      <sz val="11"/>
      <name val="Source Han Sans CN"/>
      <charset val="134"/>
    </font>
    <font>
      <sz val="11"/>
      <color rgb="FF000000"/>
      <name val="宋体"/>
      <charset val="134"/>
    </font>
    <font>
      <sz val="12"/>
      <name val="Source Han Sans CN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  <protection locked="0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6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6" borderId="28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1" fillId="0" borderId="3">
      <alignment horizontal="right" vertical="center"/>
    </xf>
    <xf numFmtId="49" fontId="11" fillId="0" borderId="3">
      <alignment horizontal="left" vertical="center" wrapText="1"/>
    </xf>
    <xf numFmtId="176" fontId="11" fillId="0" borderId="3">
      <alignment horizontal="right" vertical="center"/>
    </xf>
    <xf numFmtId="177" fontId="11" fillId="0" borderId="3">
      <alignment horizontal="right" vertical="center"/>
    </xf>
    <xf numFmtId="178" fontId="11" fillId="0" borderId="3">
      <alignment horizontal="right" vertical="center"/>
    </xf>
    <xf numFmtId="179" fontId="11" fillId="0" borderId="3">
      <alignment horizontal="right" vertical="center"/>
    </xf>
    <xf numFmtId="10" fontId="11" fillId="0" borderId="3">
      <alignment horizontal="right" vertical="center"/>
    </xf>
    <xf numFmtId="180" fontId="11" fillId="0" borderId="3">
      <alignment horizontal="right" vertical="center"/>
    </xf>
    <xf numFmtId="0" fontId="11" fillId="0" borderId="0">
      <alignment vertical="top"/>
      <protection locked="0"/>
    </xf>
    <xf numFmtId="0" fontId="3" fillId="0" borderId="0">
      <alignment vertical="center"/>
    </xf>
  </cellStyleXfs>
  <cellXfs count="199">
    <xf numFmtId="0" fontId="0" fillId="0" borderId="0" xfId="0" applyFont="1">
      <alignment vertical="top"/>
      <protection locked="0"/>
    </xf>
    <xf numFmtId="0" fontId="1" fillId="2" borderId="1" xfId="57" applyFont="1" applyFill="1" applyBorder="1" applyAlignment="1" applyProtection="1">
      <alignment horizontal="center" vertical="center"/>
    </xf>
    <xf numFmtId="0" fontId="1" fillId="2" borderId="2" xfId="57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/>
    </xf>
    <xf numFmtId="49" fontId="5" fillId="0" borderId="4" xfId="57" applyNumberFormat="1" applyFont="1" applyFill="1" applyBorder="1" applyAlignment="1" applyProtection="1">
      <alignment horizontal="center" vertical="center" wrapText="1"/>
    </xf>
    <xf numFmtId="49" fontId="5" fillId="0" borderId="5" xfId="57" applyNumberFormat="1" applyFont="1" applyFill="1" applyBorder="1" applyAlignment="1" applyProtection="1">
      <alignment horizontal="center" vertical="center" wrapText="1"/>
    </xf>
    <xf numFmtId="0" fontId="5" fillId="0" borderId="4" xfId="57" applyFont="1" applyFill="1" applyBorder="1" applyAlignment="1" applyProtection="1">
      <alignment horizontal="center" vertical="center"/>
    </xf>
    <xf numFmtId="0" fontId="5" fillId="0" borderId="6" xfId="57" applyFont="1" applyFill="1" applyBorder="1" applyAlignment="1" applyProtection="1">
      <alignment horizontal="center" vertical="center"/>
    </xf>
    <xf numFmtId="0" fontId="5" fillId="0" borderId="5" xfId="57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7" xfId="57" applyNumberFormat="1" applyFont="1" applyFill="1" applyBorder="1" applyAlignment="1" applyProtection="1">
      <alignment horizontal="center" vertical="center" wrapText="1"/>
    </xf>
    <xf numFmtId="49" fontId="5" fillId="0" borderId="8" xfId="57" applyNumberFormat="1" applyFont="1" applyFill="1" applyBorder="1" applyAlignment="1" applyProtection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9" xfId="57" applyFont="1" applyFill="1" applyBorder="1" applyAlignment="1" applyProtection="1">
      <alignment horizontal="center" vertical="center"/>
    </xf>
    <xf numFmtId="0" fontId="5" fillId="0" borderId="8" xfId="57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top" wrapText="1"/>
      <protection locked="0"/>
    </xf>
    <xf numFmtId="0" fontId="5" fillId="0" borderId="11" xfId="0" applyFont="1" applyBorder="1" applyAlignment="1">
      <alignment horizontal="left" vertical="top"/>
      <protection locked="0"/>
    </xf>
    <xf numFmtId="0" fontId="3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left" vertical="top"/>
      <protection locked="0"/>
    </xf>
    <xf numFmtId="0" fontId="5" fillId="0" borderId="15" xfId="0" applyFont="1" applyBorder="1" applyAlignment="1">
      <alignment horizontal="left" vertical="top"/>
      <protection locked="0"/>
    </xf>
    <xf numFmtId="0" fontId="5" fillId="0" borderId="16" xfId="0" applyFont="1" applyBorder="1" applyAlignment="1">
      <alignment horizontal="left" vertical="top"/>
      <protection locked="0"/>
    </xf>
    <xf numFmtId="0" fontId="5" fillId="0" borderId="17" xfId="0" applyFont="1" applyBorder="1" applyAlignment="1">
      <alignment horizontal="left" vertical="top"/>
      <protection locked="0"/>
    </xf>
    <xf numFmtId="0" fontId="4" fillId="0" borderId="3" xfId="0" applyFont="1" applyFill="1" applyBorder="1" applyAlignment="1" applyProtection="1">
      <alignment horizontal="center" vertical="center"/>
    </xf>
    <xf numFmtId="49" fontId="6" fillId="0" borderId="3" xfId="58" applyNumberFormat="1" applyFont="1" applyBorder="1" applyAlignment="1" applyProtection="1">
      <alignment horizontal="center" vertical="center" wrapText="1"/>
    </xf>
    <xf numFmtId="49" fontId="6" fillId="0" borderId="3" xfId="58" applyNumberFormat="1" applyFont="1" applyBorder="1" applyAlignment="1" applyProtection="1">
      <alignment horizontal="center" vertical="center"/>
    </xf>
    <xf numFmtId="49" fontId="6" fillId="0" borderId="3" xfId="58" applyNumberFormat="1" applyFont="1" applyBorder="1" applyAlignment="1" applyProtection="1">
      <alignment vertical="center" wrapText="1"/>
    </xf>
    <xf numFmtId="49" fontId="3" fillId="0" borderId="11" xfId="58" applyNumberFormat="1" applyBorder="1" applyAlignment="1" applyProtection="1">
      <alignment horizontal="center" vertical="center" wrapText="1"/>
    </xf>
    <xf numFmtId="49" fontId="3" fillId="0" borderId="15" xfId="58" applyNumberFormat="1" applyBorder="1" applyAlignment="1" applyProtection="1">
      <alignment horizontal="center" vertical="center" wrapText="1"/>
    </xf>
    <xf numFmtId="49" fontId="3" fillId="0" borderId="3" xfId="58" applyNumberFormat="1" applyBorder="1" applyAlignment="1" applyProtection="1">
      <alignment horizontal="left" vertical="center" wrapText="1"/>
    </xf>
    <xf numFmtId="49" fontId="3" fillId="0" borderId="3" xfId="58" applyNumberFormat="1" applyBorder="1" applyAlignment="1" applyProtection="1">
      <alignment vertical="center" wrapText="1"/>
    </xf>
    <xf numFmtId="0" fontId="3" fillId="0" borderId="3" xfId="58" applyNumberFormat="1" applyBorder="1" applyAlignment="1" applyProtection="1">
      <alignment horizontal="center" vertical="center" wrapText="1"/>
    </xf>
    <xf numFmtId="49" fontId="3" fillId="0" borderId="3" xfId="58" applyNumberFormat="1" applyBorder="1" applyAlignment="1" applyProtection="1">
      <alignment horizontal="center" vertical="center" wrapText="1"/>
    </xf>
    <xf numFmtId="0" fontId="1" fillId="2" borderId="18" xfId="57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49" fontId="11" fillId="0" borderId="3" xfId="50" applyNumberFormat="1" applyFont="1" applyBorder="1" applyProtection="1">
      <alignment horizontal="left" vertical="center" wrapText="1"/>
      <protection locked="0"/>
    </xf>
    <xf numFmtId="49" fontId="11" fillId="0" borderId="3" xfId="50" applyNumberFormat="1" applyFont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Border="1" applyAlignment="1">
      <alignment horizontal="right" vertical="center"/>
      <protection locked="0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left" vertical="center"/>
      <protection locked="0"/>
    </xf>
    <xf numFmtId="0" fontId="9" fillId="0" borderId="0" xfId="0" applyFont="1" applyAlignment="1" applyProtection="1">
      <alignment vertical="center"/>
    </xf>
    <xf numFmtId="0" fontId="10" fillId="0" borderId="3" xfId="0" applyFont="1" applyBorder="1" applyAlignment="1">
      <alignment horizontal="center" vertical="center"/>
      <protection locked="0"/>
    </xf>
    <xf numFmtId="0" fontId="12" fillId="0" borderId="0" xfId="57" applyFont="1" applyFill="1" applyAlignment="1" applyProtection="1"/>
    <xf numFmtId="0" fontId="7" fillId="0" borderId="0" xfId="0" applyFont="1" applyAlignment="1">
      <alignment horizontal="right" vertical="center"/>
      <protection locked="0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right" vertical="center"/>
    </xf>
    <xf numFmtId="0" fontId="11" fillId="0" borderId="0" xfId="0" applyFont="1">
      <alignment vertical="top"/>
      <protection locked="0"/>
    </xf>
    <xf numFmtId="0" fontId="7" fillId="0" borderId="0" xfId="0" applyFont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/>
    </xf>
    <xf numFmtId="49" fontId="13" fillId="0" borderId="3" xfId="5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9" fillId="0" borderId="0" xfId="0" applyFont="1" applyAlignment="1">
      <alignment horizontal="right"/>
      <protection locked="0"/>
    </xf>
    <xf numFmtId="0" fontId="10" fillId="0" borderId="18" xfId="0" applyFont="1" applyBorder="1" applyAlignment="1">
      <alignment horizontal="center" vertical="center"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Alignment="1">
      <protection locked="0"/>
    </xf>
    <xf numFmtId="0" fontId="14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2" xfId="0" applyFont="1" applyBorder="1" applyAlignment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 vertical="center" wrapText="1"/>
      <protection locked="0"/>
    </xf>
    <xf numFmtId="3" fontId="10" fillId="0" borderId="20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Alignment="1">
      <alignment vertical="top" wrapText="1"/>
      <protection locked="0"/>
    </xf>
    <xf numFmtId="0" fontId="7" fillId="0" borderId="0" xfId="0" applyFont="1" applyAlignment="1">
      <alignment horizontal="right" vertical="center" wrapText="1"/>
      <protection locked="0"/>
    </xf>
    <xf numFmtId="0" fontId="7" fillId="0" borderId="0" xfId="0" applyFont="1" applyAlignment="1">
      <alignment horizontal="right"/>
      <protection locked="0"/>
    </xf>
    <xf numFmtId="0" fontId="7" fillId="0" borderId="0" xfId="0" applyFont="1" applyAlignment="1">
      <alignment horizontal="right" wrapText="1"/>
      <protection locked="0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 wrapText="1"/>
    </xf>
    <xf numFmtId="0" fontId="10" fillId="0" borderId="0" xfId="0" applyFont="1" applyAlignment="1" applyProtection="1"/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 wrapText="1"/>
    </xf>
    <xf numFmtId="176" fontId="11" fillId="0" borderId="3" xfId="51" applyNumberFormat="1" applyFont="1" applyBorder="1" applyProtection="1">
      <alignment horizontal="right" vertical="center"/>
      <protection locked="0"/>
    </xf>
    <xf numFmtId="0" fontId="7" fillId="0" borderId="0" xfId="0" applyFont="1" applyAlignment="1" applyProtection="1">
      <alignment horizontal="right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9" fillId="0" borderId="0" xfId="0" applyFont="1" applyAlignment="1" applyProtection="1">
      <alignment horizontal="right"/>
    </xf>
    <xf numFmtId="0" fontId="8" fillId="0" borderId="0" xfId="0" applyFont="1" applyAlignment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/>
      <protection locked="0"/>
    </xf>
    <xf numFmtId="49" fontId="10" fillId="0" borderId="5" xfId="0" applyNumberFormat="1" applyFont="1" applyBorder="1" applyAlignment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  <protection locked="0"/>
    </xf>
    <xf numFmtId="49" fontId="10" fillId="0" borderId="8" xfId="0" applyNumberFormat="1" applyFont="1" applyBorder="1" applyAlignment="1">
      <alignment horizontal="center" vertical="center" wrapText="1"/>
      <protection locked="0"/>
    </xf>
    <xf numFmtId="49" fontId="10" fillId="0" borderId="8" xfId="0" applyNumberFormat="1" applyFont="1" applyBorder="1" applyAlignment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  <protection locked="0"/>
    </xf>
    <xf numFmtId="49" fontId="11" fillId="0" borderId="3" xfId="0" applyNumberFormat="1" applyFont="1" applyBorder="1" applyAlignment="1">
      <alignment horizontal="left" vertical="center" wrapText="1"/>
      <protection locked="0"/>
    </xf>
    <xf numFmtId="0" fontId="12" fillId="0" borderId="0" xfId="57" applyFont="1" applyFill="1" applyAlignment="1" applyProtection="1">
      <alignment vertical="center"/>
    </xf>
    <xf numFmtId="49" fontId="11" fillId="0" borderId="3" xfId="50" applyNumberFormat="1" applyFont="1" applyBorder="1" applyAlignment="1" applyProtection="1">
      <alignment horizontal="left" vertical="center" wrapText="1" indent="1"/>
      <protection locked="0"/>
    </xf>
    <xf numFmtId="0" fontId="9" fillId="0" borderId="0" xfId="0" applyFont="1" applyProtection="1">
      <alignment vertical="top"/>
    </xf>
    <xf numFmtId="49" fontId="9" fillId="0" borderId="0" xfId="0" applyNumberFormat="1" applyFont="1" applyAlignment="1" applyProtection="1"/>
    <xf numFmtId="0" fontId="16" fillId="0" borderId="0" xfId="0" applyFont="1" applyAlignment="1" applyProtection="1">
      <alignment horizontal="center" vertical="center"/>
    </xf>
    <xf numFmtId="0" fontId="10" fillId="0" borderId="19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9" fillId="0" borderId="0" xfId="0" applyFont="1">
      <alignment vertical="top"/>
      <protection locked="0"/>
    </xf>
    <xf numFmtId="49" fontId="9" fillId="0" borderId="0" xfId="0" applyNumberFormat="1" applyFont="1" applyAlignment="1">
      <protection locked="0"/>
    </xf>
    <xf numFmtId="0" fontId="8" fillId="0" borderId="0" xfId="0" applyFont="1" applyAlignment="1">
      <alignment horizontal="center" vertical="center"/>
      <protection locked="0"/>
    </xf>
    <xf numFmtId="0" fontId="10" fillId="0" borderId="0" xfId="0" applyFont="1" applyAlignment="1">
      <protection locked="0"/>
    </xf>
    <xf numFmtId="0" fontId="10" fillId="0" borderId="1" xfId="0" applyFont="1" applyBorder="1" applyAlignment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  <protection locked="0"/>
    </xf>
    <xf numFmtId="3" fontId="9" fillId="0" borderId="3" xfId="0" applyNumberFormat="1" applyFont="1" applyBorder="1" applyAlignment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17" fillId="0" borderId="0" xfId="0" applyFont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8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>
      <alignment horizontal="center" vertical="center"/>
      <protection locked="0"/>
    </xf>
    <xf numFmtId="49" fontId="11" fillId="0" borderId="3" xfId="50" applyNumberFormat="1" applyFont="1" applyBorder="1" applyAlignment="1" applyProtection="1">
      <alignment horizontal="left" vertical="center" wrapText="1" indent="2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>
      <alignment horizontal="left" vertical="center"/>
      <protection locked="0"/>
    </xf>
    <xf numFmtId="0" fontId="7" fillId="0" borderId="3" xfId="0" applyFont="1" applyBorder="1" applyAlignment="1">
      <alignment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 vertical="center"/>
      <protection locked="0"/>
    </xf>
    <xf numFmtId="176" fontId="21" fillId="0" borderId="3" xfId="0" applyNumberFormat="1" applyFont="1" applyBorder="1" applyAlignment="1">
      <alignment horizontal="right" vertical="center"/>
      <protection locked="0"/>
    </xf>
    <xf numFmtId="0" fontId="9" fillId="0" borderId="0" xfId="0" applyFont="1" applyAlignment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19" xfId="0" applyFont="1" applyBorder="1" applyAlignment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right" vertical="center"/>
      <protection locked="0"/>
    </xf>
    <xf numFmtId="0" fontId="10" fillId="0" borderId="0" xfId="0" applyFont="1" applyAlignment="1">
      <alignment horizontal="right"/>
      <protection locked="0"/>
    </xf>
    <xf numFmtId="0" fontId="2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left" vertical="center"/>
      <protection locked="0"/>
    </xf>
    <xf numFmtId="0" fontId="9" fillId="0" borderId="3" xfId="0" applyFont="1" applyBorder="1" applyAlignment="1" applyProtection="1"/>
    <xf numFmtId="0" fontId="20" fillId="0" borderId="20" xfId="0" applyFont="1" applyBorder="1" applyAlignment="1" applyProtection="1">
      <alignment horizontal="center" vertical="center"/>
    </xf>
    <xf numFmtId="0" fontId="20" fillId="0" borderId="20" xfId="0" applyFont="1" applyBorder="1" applyAlignment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10.65625" defaultRowHeight="12" customHeight="1" outlineLevelCol="3"/>
  <cols>
    <col min="1" max="1" width="37.15625" customWidth="1"/>
    <col min="2" max="2" width="41.5" customWidth="1"/>
    <col min="3" max="3" width="42.65625" customWidth="1"/>
    <col min="4" max="4" width="39.5" customWidth="1"/>
  </cols>
  <sheetData>
    <row r="1" ht="19.5" customHeight="1" spans="4:4">
      <c r="D1" s="110" t="s">
        <v>0</v>
      </c>
    </row>
    <row r="2" ht="36" customHeight="1" spans="1:4">
      <c r="A2" s="60" t="s">
        <v>1</v>
      </c>
      <c r="B2" s="60"/>
      <c r="C2" s="60"/>
      <c r="D2" s="60"/>
    </row>
    <row r="3" ht="24" customHeight="1" spans="1:4">
      <c r="A3" s="177" t="str">
        <f>"单位名称："&amp;"麻栗坡县第一小学"</f>
        <v>单位名称：麻栗坡县第一小学</v>
      </c>
      <c r="B3" s="177"/>
      <c r="C3" s="190"/>
      <c r="D3" s="191" t="s">
        <v>2</v>
      </c>
    </row>
    <row r="4" ht="19.5" customHeight="1" spans="1:4">
      <c r="A4" s="71" t="s">
        <v>3</v>
      </c>
      <c r="B4" s="73"/>
      <c r="C4" s="71" t="s">
        <v>4</v>
      </c>
      <c r="D4" s="73"/>
    </row>
    <row r="5" ht="19.5" customHeight="1" spans="1:4">
      <c r="A5" s="70" t="s">
        <v>5</v>
      </c>
      <c r="B5" s="70" t="str">
        <f>"2025"&amp;"年预算数"</f>
        <v>2025年预算数</v>
      </c>
      <c r="C5" s="70" t="s">
        <v>6</v>
      </c>
      <c r="D5" s="192" t="str">
        <f>"2025"&amp;"年预算数"</f>
        <v>2025年预算数</v>
      </c>
    </row>
    <row r="6" ht="19.5" customHeight="1" spans="1:4">
      <c r="A6" s="75"/>
      <c r="B6" s="75"/>
      <c r="C6" s="75"/>
      <c r="D6" s="193"/>
    </row>
    <row r="7" ht="20.25" customHeight="1" spans="1:4">
      <c r="A7" s="169" t="s">
        <v>7</v>
      </c>
      <c r="B7" s="56">
        <v>15835045.49</v>
      </c>
      <c r="C7" s="169" t="s">
        <v>8</v>
      </c>
      <c r="D7" s="56"/>
    </row>
    <row r="8" ht="20.25" customHeight="1" spans="1:4">
      <c r="A8" s="169" t="s">
        <v>9</v>
      </c>
      <c r="B8" s="56"/>
      <c r="C8" s="169" t="s">
        <v>10</v>
      </c>
      <c r="D8" s="56"/>
    </row>
    <row r="9" ht="20.25" customHeight="1" spans="1:4">
      <c r="A9" s="169" t="s">
        <v>11</v>
      </c>
      <c r="B9" s="56"/>
      <c r="C9" s="169" t="s">
        <v>12</v>
      </c>
      <c r="D9" s="56"/>
    </row>
    <row r="10" ht="21.75" customHeight="1" spans="1:4">
      <c r="A10" s="169" t="s">
        <v>13</v>
      </c>
      <c r="B10" s="56"/>
      <c r="C10" s="169" t="s">
        <v>14</v>
      </c>
      <c r="D10" s="56"/>
    </row>
    <row r="11" ht="21.75" customHeight="1" spans="1:4">
      <c r="A11" s="169" t="s">
        <v>15</v>
      </c>
      <c r="B11" s="56">
        <v>2400000</v>
      </c>
      <c r="C11" s="167" t="s">
        <v>16</v>
      </c>
      <c r="D11" s="56">
        <v>12328621.84</v>
      </c>
    </row>
    <row r="12" ht="21.75" customHeight="1" spans="1:4">
      <c r="A12" s="169" t="s">
        <v>17</v>
      </c>
      <c r="B12" s="56"/>
      <c r="C12" s="167" t="s">
        <v>18</v>
      </c>
      <c r="D12" s="56"/>
    </row>
    <row r="13" ht="20.25" customHeight="1" spans="1:4">
      <c r="A13" s="169" t="s">
        <v>19</v>
      </c>
      <c r="B13" s="56"/>
      <c r="C13" s="167" t="s">
        <v>20</v>
      </c>
      <c r="D13" s="56"/>
    </row>
    <row r="14" ht="20.25" customHeight="1" spans="1:4">
      <c r="A14" s="169" t="s">
        <v>21</v>
      </c>
      <c r="B14" s="56"/>
      <c r="C14" s="167" t="s">
        <v>22</v>
      </c>
      <c r="D14" s="56">
        <v>3725806.24</v>
      </c>
    </row>
    <row r="15" ht="20.25" customHeight="1" spans="1:4">
      <c r="A15" s="194" t="s">
        <v>23</v>
      </c>
      <c r="B15" s="56"/>
      <c r="C15" s="167" t="s">
        <v>24</v>
      </c>
      <c r="D15" s="56">
        <v>1115275.53</v>
      </c>
    </row>
    <row r="16" ht="20.25" customHeight="1" spans="1:4">
      <c r="A16" s="194" t="s">
        <v>25</v>
      </c>
      <c r="B16" s="56">
        <v>2400000</v>
      </c>
      <c r="C16" s="167" t="s">
        <v>26</v>
      </c>
      <c r="D16" s="56"/>
    </row>
    <row r="17" ht="20.25" customHeight="1" spans="1:4">
      <c r="A17" s="195"/>
      <c r="B17" s="56"/>
      <c r="C17" s="167" t="s">
        <v>27</v>
      </c>
      <c r="D17" s="56"/>
    </row>
    <row r="18" ht="20.25" customHeight="1" spans="1:4">
      <c r="A18" s="196"/>
      <c r="B18" s="56"/>
      <c r="C18" s="167" t="s">
        <v>28</v>
      </c>
      <c r="D18" s="56"/>
    </row>
    <row r="19" ht="20.25" customHeight="1" spans="1:4">
      <c r="A19" s="196"/>
      <c r="B19" s="56"/>
      <c r="C19" s="167" t="s">
        <v>29</v>
      </c>
      <c r="D19" s="56"/>
    </row>
    <row r="20" ht="20.25" customHeight="1" spans="1:4">
      <c r="A20" s="196"/>
      <c r="B20" s="56"/>
      <c r="C20" s="167" t="s">
        <v>30</v>
      </c>
      <c r="D20" s="56"/>
    </row>
    <row r="21" ht="20.25" customHeight="1" spans="1:4">
      <c r="A21" s="196"/>
      <c r="B21" s="56"/>
      <c r="C21" s="167" t="s">
        <v>31</v>
      </c>
      <c r="D21" s="56"/>
    </row>
    <row r="22" ht="20.25" customHeight="1" spans="1:4">
      <c r="A22" s="196"/>
      <c r="B22" s="56"/>
      <c r="C22" s="167" t="s">
        <v>32</v>
      </c>
      <c r="D22" s="56"/>
    </row>
    <row r="23" ht="20.25" customHeight="1" spans="1:4">
      <c r="A23" s="196"/>
      <c r="B23" s="56"/>
      <c r="C23" s="167" t="s">
        <v>33</v>
      </c>
      <c r="D23" s="56"/>
    </row>
    <row r="24" ht="20.25" customHeight="1" spans="1:4">
      <c r="A24" s="196"/>
      <c r="B24" s="56"/>
      <c r="C24" s="167" t="s">
        <v>34</v>
      </c>
      <c r="D24" s="56"/>
    </row>
    <row r="25" ht="20.25" customHeight="1" spans="1:4">
      <c r="A25" s="196"/>
      <c r="B25" s="56"/>
      <c r="C25" s="167" t="s">
        <v>35</v>
      </c>
      <c r="D25" s="56">
        <v>1065341.88</v>
      </c>
    </row>
    <row r="26" ht="20.25" customHeight="1" spans="1:4">
      <c r="A26" s="196"/>
      <c r="B26" s="56"/>
      <c r="C26" s="167" t="s">
        <v>36</v>
      </c>
      <c r="D26" s="56"/>
    </row>
    <row r="27" ht="20.25" customHeight="1" spans="1:4">
      <c r="A27" s="196"/>
      <c r="B27" s="56"/>
      <c r="C27" s="167" t="s">
        <v>37</v>
      </c>
      <c r="D27" s="56"/>
    </row>
    <row r="28" ht="20.25" customHeight="1" spans="1:4">
      <c r="A28" s="196"/>
      <c r="B28" s="56"/>
      <c r="C28" s="167" t="s">
        <v>38</v>
      </c>
      <c r="D28" s="56"/>
    </row>
    <row r="29" ht="21" customHeight="1" spans="1:4">
      <c r="A29" s="196"/>
      <c r="B29" s="56"/>
      <c r="C29" s="167" t="s">
        <v>39</v>
      </c>
      <c r="D29" s="56"/>
    </row>
    <row r="30" ht="21" customHeight="1" spans="1:4">
      <c r="A30" s="197"/>
      <c r="B30" s="56"/>
      <c r="C30" s="167" t="s">
        <v>40</v>
      </c>
      <c r="D30" s="56"/>
    </row>
    <row r="31" ht="21" customHeight="1" spans="1:4">
      <c r="A31" s="197"/>
      <c r="B31" s="56"/>
      <c r="C31" s="167" t="s">
        <v>41</v>
      </c>
      <c r="D31" s="56"/>
    </row>
    <row r="32" ht="21" customHeight="1" spans="1:4">
      <c r="A32" s="197"/>
      <c r="B32" s="56"/>
      <c r="C32" s="167" t="s">
        <v>42</v>
      </c>
      <c r="D32" s="56"/>
    </row>
    <row r="33" ht="21" customHeight="1" spans="1:4">
      <c r="A33" s="197"/>
      <c r="B33" s="56"/>
      <c r="C33" s="167" t="s">
        <v>43</v>
      </c>
      <c r="D33" s="56"/>
    </row>
    <row r="34" ht="21" customHeight="1" spans="1:4">
      <c r="A34" s="197"/>
      <c r="B34" s="56"/>
      <c r="C34" s="167" t="s">
        <v>44</v>
      </c>
      <c r="D34" s="56"/>
    </row>
    <row r="35" ht="20.25" customHeight="1" spans="1:4">
      <c r="A35" s="197" t="s">
        <v>45</v>
      </c>
      <c r="B35" s="174">
        <v>18235045.49</v>
      </c>
      <c r="C35" s="172" t="s">
        <v>46</v>
      </c>
      <c r="D35" s="174">
        <v>18235045.49</v>
      </c>
    </row>
    <row r="36" ht="20.25" customHeight="1" spans="1:4">
      <c r="A36" s="194" t="s">
        <v>47</v>
      </c>
      <c r="B36" s="56"/>
      <c r="C36" s="169" t="s">
        <v>48</v>
      </c>
      <c r="D36" s="56"/>
    </row>
    <row r="37" ht="20.25" customHeight="1" spans="1:4">
      <c r="A37" s="194" t="s">
        <v>49</v>
      </c>
      <c r="B37" s="56"/>
      <c r="C37" s="169" t="s">
        <v>49</v>
      </c>
      <c r="D37" s="56"/>
    </row>
    <row r="38" ht="20.25" customHeight="1" spans="1:4">
      <c r="A38" s="194" t="s">
        <v>50</v>
      </c>
      <c r="B38" s="56"/>
      <c r="C38" s="169" t="s">
        <v>51</v>
      </c>
      <c r="D38" s="56"/>
    </row>
    <row r="39" ht="20.25" customHeight="1" spans="1:4">
      <c r="A39" s="198" t="s">
        <v>52</v>
      </c>
      <c r="B39" s="174">
        <v>18235045.49</v>
      </c>
      <c r="C39" s="172" t="s">
        <v>53</v>
      </c>
      <c r="D39" s="174">
        <f>D35+D36</f>
        <v>18235045.49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5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625" defaultRowHeight="14.25" customHeight="1"/>
  <cols>
    <col min="1" max="1" width="19.21875" customWidth="1"/>
    <col min="2" max="2" width="41.3854166666667" customWidth="1"/>
    <col min="3" max="19" width="20.6666666666667" customWidth="1"/>
  </cols>
  <sheetData>
    <row r="1" ht="19.5" customHeight="1" spans="10:19">
      <c r="J1" s="127"/>
      <c r="O1" s="83"/>
      <c r="P1" s="83"/>
      <c r="Q1" s="83"/>
      <c r="R1" s="83"/>
      <c r="S1" s="188" t="s">
        <v>54</v>
      </c>
    </row>
    <row r="2" ht="57.75" customHeight="1" spans="1:19">
      <c r="A2" s="143" t="s">
        <v>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ht="24" customHeight="1" spans="1:19">
      <c r="A3" s="177" t="str">
        <f>"单位名称："&amp;"麻栗坡县第一小学"</f>
        <v>单位名称：麻栗坡县第一小学</v>
      </c>
      <c r="B3" s="177"/>
      <c r="C3" s="177"/>
      <c r="D3" s="177"/>
      <c r="E3" s="105"/>
      <c r="F3" s="105"/>
      <c r="G3" s="105"/>
      <c r="H3" s="105"/>
      <c r="I3" s="105"/>
      <c r="J3" s="144"/>
      <c r="K3" s="105"/>
      <c r="L3" s="105"/>
      <c r="M3" s="105"/>
      <c r="N3" s="105"/>
      <c r="O3" s="144"/>
      <c r="P3" s="144"/>
      <c r="Q3" s="144"/>
      <c r="R3" s="144"/>
      <c r="S3" s="189" t="s">
        <v>2</v>
      </c>
    </row>
    <row r="4" ht="18.75" customHeight="1" spans="1:19">
      <c r="A4" s="178" t="s">
        <v>56</v>
      </c>
      <c r="B4" s="179" t="s">
        <v>57</v>
      </c>
      <c r="C4" s="179" t="s">
        <v>58</v>
      </c>
      <c r="D4" s="135" t="s">
        <v>59</v>
      </c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 t="s">
        <v>47</v>
      </c>
      <c r="P4" s="135"/>
      <c r="Q4" s="135"/>
      <c r="R4" s="135"/>
      <c r="S4" s="136"/>
    </row>
    <row r="5" ht="19.5" customHeight="1" spans="1:19">
      <c r="A5" s="180"/>
      <c r="B5" s="181"/>
      <c r="C5" s="181"/>
      <c r="D5" s="181" t="s">
        <v>60</v>
      </c>
      <c r="E5" s="181" t="s">
        <v>61</v>
      </c>
      <c r="F5" s="181" t="s">
        <v>62</v>
      </c>
      <c r="G5" s="181" t="s">
        <v>63</v>
      </c>
      <c r="H5" s="181" t="s">
        <v>64</v>
      </c>
      <c r="I5" s="185" t="s">
        <v>65</v>
      </c>
      <c r="J5" s="185"/>
      <c r="K5" s="185"/>
      <c r="L5" s="185"/>
      <c r="M5" s="185"/>
      <c r="N5" s="186"/>
      <c r="O5" s="181" t="s">
        <v>60</v>
      </c>
      <c r="P5" s="181" t="s">
        <v>61</v>
      </c>
      <c r="Q5" s="181" t="s">
        <v>62</v>
      </c>
      <c r="R5" s="181" t="s">
        <v>63</v>
      </c>
      <c r="S5" s="181" t="s">
        <v>66</v>
      </c>
    </row>
    <row r="6" ht="33.75" customHeight="1" spans="1:19">
      <c r="A6" s="182"/>
      <c r="B6" s="183"/>
      <c r="C6" s="183"/>
      <c r="D6" s="183"/>
      <c r="E6" s="183"/>
      <c r="F6" s="183"/>
      <c r="G6" s="183"/>
      <c r="H6" s="183"/>
      <c r="I6" s="187" t="s">
        <v>60</v>
      </c>
      <c r="J6" s="187" t="s">
        <v>67</v>
      </c>
      <c r="K6" s="187" t="s">
        <v>68</v>
      </c>
      <c r="L6" s="187" t="s">
        <v>69</v>
      </c>
      <c r="M6" s="187" t="s">
        <v>70</v>
      </c>
      <c r="N6" s="187" t="s">
        <v>71</v>
      </c>
      <c r="O6" s="183"/>
      <c r="P6" s="183"/>
      <c r="Q6" s="183"/>
      <c r="R6" s="183"/>
      <c r="S6" s="183"/>
    </row>
    <row r="7" ht="16.5" customHeight="1" spans="1:19">
      <c r="A7" s="184">
        <v>1</v>
      </c>
      <c r="B7" s="184">
        <v>2</v>
      </c>
      <c r="C7" s="184">
        <v>3</v>
      </c>
      <c r="D7" s="184">
        <v>4</v>
      </c>
      <c r="E7" s="184">
        <v>5</v>
      </c>
      <c r="F7" s="184">
        <v>6</v>
      </c>
      <c r="G7" s="184">
        <v>7</v>
      </c>
      <c r="H7" s="184">
        <v>8</v>
      </c>
      <c r="I7" s="184">
        <v>9</v>
      </c>
      <c r="J7" s="184">
        <v>10</v>
      </c>
      <c r="K7" s="184">
        <v>11</v>
      </c>
      <c r="L7" s="184">
        <v>12</v>
      </c>
      <c r="M7" s="184">
        <v>13</v>
      </c>
      <c r="N7" s="184">
        <v>14</v>
      </c>
      <c r="O7" s="184">
        <v>15</v>
      </c>
      <c r="P7" s="184">
        <v>16</v>
      </c>
      <c r="Q7" s="184">
        <v>17</v>
      </c>
      <c r="R7" s="184">
        <v>18</v>
      </c>
      <c r="S7" s="184">
        <v>19</v>
      </c>
    </row>
    <row r="8" ht="18" customHeight="1" spans="1:19">
      <c r="A8" s="54" t="s">
        <v>72</v>
      </c>
      <c r="B8" s="54" t="s">
        <v>73</v>
      </c>
      <c r="C8" s="56">
        <v>18235045.49</v>
      </c>
      <c r="D8" s="56">
        <v>18235045.49</v>
      </c>
      <c r="E8" s="56">
        <v>15835045.49</v>
      </c>
      <c r="F8" s="56"/>
      <c r="G8" s="56"/>
      <c r="H8" s="56"/>
      <c r="I8" s="56">
        <v>2400000</v>
      </c>
      <c r="J8" s="56"/>
      <c r="K8" s="56"/>
      <c r="L8" s="56"/>
      <c r="M8" s="56"/>
      <c r="N8" s="56">
        <v>2400000</v>
      </c>
      <c r="O8" s="56"/>
      <c r="P8" s="56"/>
      <c r="Q8" s="56"/>
      <c r="R8" s="56"/>
      <c r="S8" s="56"/>
    </row>
    <row r="9" ht="18" customHeight="1" spans="1:19">
      <c r="A9" s="55" t="s">
        <v>58</v>
      </c>
      <c r="B9" s="55"/>
      <c r="C9" s="56">
        <v>18235045.49</v>
      </c>
      <c r="D9" s="56">
        <v>18235045.49</v>
      </c>
      <c r="E9" s="56">
        <v>15835045.49</v>
      </c>
      <c r="F9" s="56"/>
      <c r="G9" s="56"/>
      <c r="H9" s="56"/>
      <c r="I9" s="56">
        <v>2400000</v>
      </c>
      <c r="J9" s="56"/>
      <c r="K9" s="56"/>
      <c r="L9" s="56"/>
      <c r="M9" s="56"/>
      <c r="N9" s="56">
        <v>2400000</v>
      </c>
      <c r="O9" s="56"/>
      <c r="P9" s="56"/>
      <c r="Q9" s="56"/>
      <c r="R9" s="56"/>
      <c r="S9" s="5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selection activeCell="A1" sqref="A1"/>
    </sheetView>
  </sheetViews>
  <sheetFormatPr defaultColWidth="10.65625" defaultRowHeight="14.25" customHeight="1"/>
  <cols>
    <col min="1" max="1" width="16.15625" customWidth="1"/>
    <col min="2" max="2" width="40.3229166666667" customWidth="1"/>
    <col min="3" max="6" width="22.3333333333333" customWidth="1"/>
    <col min="7" max="8" width="22.15625" customWidth="1"/>
    <col min="9" max="9" width="22" customWidth="1"/>
    <col min="10" max="11" width="22.15625" customWidth="1"/>
    <col min="12" max="14" width="22" customWidth="1"/>
    <col min="15" max="15" width="22.15625" customWidth="1"/>
  </cols>
  <sheetData>
    <row r="1" ht="19.5" customHeight="1" spans="4:15">
      <c r="D1" s="127"/>
      <c r="H1" s="127"/>
      <c r="J1" s="127"/>
      <c r="O1" s="67" t="s">
        <v>74</v>
      </c>
    </row>
    <row r="2" ht="42" customHeight="1" spans="1:15">
      <c r="A2" s="60" t="s">
        <v>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24" customHeight="1" spans="1:15">
      <c r="A3" s="175" t="str">
        <f>"单位名称："&amp;"麻栗坡县第一小学"</f>
        <v>单位名称：麻栗坡县第一小学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66"/>
      <c r="N3" s="66"/>
      <c r="O3" s="113" t="s">
        <v>2</v>
      </c>
    </row>
    <row r="4" ht="19.5" customHeight="1" spans="1:15">
      <c r="A4" s="130" t="s">
        <v>76</v>
      </c>
      <c r="B4" s="130" t="s">
        <v>77</v>
      </c>
      <c r="C4" s="130" t="s">
        <v>58</v>
      </c>
      <c r="D4" s="71" t="s">
        <v>61</v>
      </c>
      <c r="E4" s="72" t="s">
        <v>78</v>
      </c>
      <c r="F4" s="73" t="s">
        <v>79</v>
      </c>
      <c r="G4" s="130" t="s">
        <v>62</v>
      </c>
      <c r="H4" s="130" t="s">
        <v>63</v>
      </c>
      <c r="I4" s="130" t="s">
        <v>80</v>
      </c>
      <c r="J4" s="71" t="s">
        <v>81</v>
      </c>
      <c r="K4" s="72"/>
      <c r="L4" s="72"/>
      <c r="M4" s="72"/>
      <c r="N4" s="72"/>
      <c r="O4" s="73"/>
    </row>
    <row r="5" ht="33.75" customHeight="1" spans="1:15">
      <c r="A5" s="132"/>
      <c r="B5" s="132"/>
      <c r="C5" s="132"/>
      <c r="D5" s="78" t="s">
        <v>60</v>
      </c>
      <c r="E5" s="102" t="s">
        <v>78</v>
      </c>
      <c r="F5" s="102" t="s">
        <v>79</v>
      </c>
      <c r="G5" s="132"/>
      <c r="H5" s="132"/>
      <c r="I5" s="132"/>
      <c r="J5" s="78" t="s">
        <v>60</v>
      </c>
      <c r="K5" s="53" t="s">
        <v>82</v>
      </c>
      <c r="L5" s="53" t="s">
        <v>83</v>
      </c>
      <c r="M5" s="53" t="s">
        <v>84</v>
      </c>
      <c r="N5" s="53" t="s">
        <v>85</v>
      </c>
      <c r="O5" s="53" t="s">
        <v>86</v>
      </c>
    </row>
    <row r="6" ht="19.5" customHeight="1" spans="1:15">
      <c r="A6" s="176">
        <v>1</v>
      </c>
      <c r="B6" s="176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  <c r="M6" s="78">
        <v>13</v>
      </c>
      <c r="N6" s="78">
        <v>14</v>
      </c>
      <c r="O6" s="78">
        <v>15</v>
      </c>
    </row>
    <row r="7" ht="21.75" customHeight="1" spans="1:15">
      <c r="A7" s="54" t="s">
        <v>87</v>
      </c>
      <c r="B7" s="54" t="s">
        <v>88</v>
      </c>
      <c r="C7" s="56">
        <v>12328621.84</v>
      </c>
      <c r="D7" s="56">
        <v>9928621.84</v>
      </c>
      <c r="E7" s="56">
        <v>9928621.84</v>
      </c>
      <c r="F7" s="56"/>
      <c r="G7" s="56"/>
      <c r="H7" s="56"/>
      <c r="I7" s="56"/>
      <c r="J7" s="56">
        <v>2400000</v>
      </c>
      <c r="K7" s="56"/>
      <c r="L7" s="56"/>
      <c r="M7" s="56"/>
      <c r="N7" s="56"/>
      <c r="O7" s="56">
        <v>2400000</v>
      </c>
    </row>
    <row r="8" ht="21.75" customHeight="1" spans="1:15">
      <c r="A8" s="126" t="s">
        <v>89</v>
      </c>
      <c r="B8" s="126" t="s">
        <v>90</v>
      </c>
      <c r="C8" s="56">
        <v>12326353.84</v>
      </c>
      <c r="D8" s="56">
        <v>9926353.84</v>
      </c>
      <c r="E8" s="56">
        <v>9926353.84</v>
      </c>
      <c r="F8" s="56"/>
      <c r="G8" s="56"/>
      <c r="H8" s="56"/>
      <c r="I8" s="56"/>
      <c r="J8" s="56">
        <v>2400000</v>
      </c>
      <c r="K8" s="56"/>
      <c r="L8" s="56"/>
      <c r="M8" s="56"/>
      <c r="N8" s="56"/>
      <c r="O8" s="56">
        <v>2400000</v>
      </c>
    </row>
    <row r="9" ht="21.75" customHeight="1" spans="1:15">
      <c r="A9" s="161" t="s">
        <v>91</v>
      </c>
      <c r="B9" s="161" t="s">
        <v>92</v>
      </c>
      <c r="C9" s="56">
        <v>12326353.84</v>
      </c>
      <c r="D9" s="56">
        <v>9926353.84</v>
      </c>
      <c r="E9" s="56">
        <v>9926353.84</v>
      </c>
      <c r="F9" s="56"/>
      <c r="G9" s="56"/>
      <c r="H9" s="56"/>
      <c r="I9" s="56"/>
      <c r="J9" s="56">
        <v>2400000</v>
      </c>
      <c r="K9" s="56"/>
      <c r="L9" s="56"/>
      <c r="M9" s="56"/>
      <c r="N9" s="56"/>
      <c r="O9" s="56">
        <v>2400000</v>
      </c>
    </row>
    <row r="10" ht="21.75" customHeight="1" spans="1:15">
      <c r="A10" s="126" t="s">
        <v>93</v>
      </c>
      <c r="B10" s="126" t="s">
        <v>94</v>
      </c>
      <c r="C10" s="56">
        <v>2268</v>
      </c>
      <c r="D10" s="56">
        <v>2268</v>
      </c>
      <c r="E10" s="56">
        <v>2268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ht="21.75" customHeight="1" spans="1:15">
      <c r="A11" s="161" t="s">
        <v>95</v>
      </c>
      <c r="B11" s="161" t="s">
        <v>96</v>
      </c>
      <c r="C11" s="56">
        <v>2268</v>
      </c>
      <c r="D11" s="56">
        <v>2268</v>
      </c>
      <c r="E11" s="56">
        <v>2268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ht="21.75" customHeight="1" spans="1:15">
      <c r="A12" s="54" t="s">
        <v>97</v>
      </c>
      <c r="B12" s="54" t="s">
        <v>98</v>
      </c>
      <c r="C12" s="56">
        <v>3725806.24</v>
      </c>
      <c r="D12" s="56">
        <v>3725806.24</v>
      </c>
      <c r="E12" s="56">
        <v>3725806.24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ht="21.75" customHeight="1" spans="1:15">
      <c r="A13" s="126" t="s">
        <v>99</v>
      </c>
      <c r="B13" s="126" t="s">
        <v>100</v>
      </c>
      <c r="C13" s="56">
        <v>3644111.08</v>
      </c>
      <c r="D13" s="56">
        <v>3644111.08</v>
      </c>
      <c r="E13" s="56">
        <v>3644111.08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ht="21.75" customHeight="1" spans="1:15">
      <c r="A14" s="161" t="s">
        <v>101</v>
      </c>
      <c r="B14" s="161" t="s">
        <v>102</v>
      </c>
      <c r="C14" s="56">
        <v>2075369.8</v>
      </c>
      <c r="D14" s="56">
        <v>2075369.8</v>
      </c>
      <c r="E14" s="56">
        <v>2075369.8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ht="21.75" customHeight="1" spans="1:15">
      <c r="A15" s="161" t="s">
        <v>103</v>
      </c>
      <c r="B15" s="161" t="s">
        <v>104</v>
      </c>
      <c r="C15" s="56">
        <v>1568741.28</v>
      </c>
      <c r="D15" s="56">
        <v>1568741.28</v>
      </c>
      <c r="E15" s="56">
        <v>1568741.28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ht="21.75" customHeight="1" spans="1:15">
      <c r="A16" s="126" t="s">
        <v>105</v>
      </c>
      <c r="B16" s="126" t="s">
        <v>106</v>
      </c>
      <c r="C16" s="56">
        <v>15756</v>
      </c>
      <c r="D16" s="56">
        <v>15756</v>
      </c>
      <c r="E16" s="56">
        <v>15756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ht="21.75" customHeight="1" spans="1:15">
      <c r="A17" s="161" t="s">
        <v>107</v>
      </c>
      <c r="B17" s="161" t="s">
        <v>108</v>
      </c>
      <c r="C17" s="56">
        <v>15756</v>
      </c>
      <c r="D17" s="56">
        <v>15756</v>
      </c>
      <c r="E17" s="56">
        <v>15756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ht="21.75" customHeight="1" spans="1:15">
      <c r="A18" s="126" t="s">
        <v>109</v>
      </c>
      <c r="B18" s="126" t="s">
        <v>110</v>
      </c>
      <c r="C18" s="56">
        <v>65939.16</v>
      </c>
      <c r="D18" s="56">
        <v>65939.16</v>
      </c>
      <c r="E18" s="56">
        <v>65939.16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ht="21.75" customHeight="1" spans="1:15">
      <c r="A19" s="161" t="s">
        <v>111</v>
      </c>
      <c r="B19" s="161" t="s">
        <v>110</v>
      </c>
      <c r="C19" s="56">
        <v>65939.16</v>
      </c>
      <c r="D19" s="56">
        <v>65939.16</v>
      </c>
      <c r="E19" s="56">
        <v>65939.16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ht="21.75" customHeight="1" spans="1:15">
      <c r="A20" s="54" t="s">
        <v>112</v>
      </c>
      <c r="B20" s="54" t="s">
        <v>113</v>
      </c>
      <c r="C20" s="56">
        <v>1115275.53</v>
      </c>
      <c r="D20" s="56">
        <v>1115275.53</v>
      </c>
      <c r="E20" s="56">
        <v>1115275.53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ht="21.75" customHeight="1" spans="1:15">
      <c r="A21" s="126" t="s">
        <v>114</v>
      </c>
      <c r="B21" s="126" t="s">
        <v>115</v>
      </c>
      <c r="C21" s="56">
        <v>1115275.53</v>
      </c>
      <c r="D21" s="56">
        <v>1115275.53</v>
      </c>
      <c r="E21" s="56">
        <v>1115275.53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ht="21.75" customHeight="1" spans="1:15">
      <c r="A22" s="161" t="s">
        <v>116</v>
      </c>
      <c r="B22" s="161" t="s">
        <v>117</v>
      </c>
      <c r="C22" s="56">
        <v>757069.2</v>
      </c>
      <c r="D22" s="56">
        <v>757069.2</v>
      </c>
      <c r="E22" s="56">
        <v>757069.2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ht="21.75" customHeight="1" spans="1:15">
      <c r="A23" s="161" t="s">
        <v>118</v>
      </c>
      <c r="B23" s="161" t="s">
        <v>119</v>
      </c>
      <c r="C23" s="56">
        <v>280646.69</v>
      </c>
      <c r="D23" s="56">
        <v>280646.69</v>
      </c>
      <c r="E23" s="56">
        <v>280646.69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ht="21.75" customHeight="1" spans="1:15">
      <c r="A24" s="161" t="s">
        <v>120</v>
      </c>
      <c r="B24" s="161" t="s">
        <v>121</v>
      </c>
      <c r="C24" s="56">
        <v>77559.64</v>
      </c>
      <c r="D24" s="56">
        <v>77559.64</v>
      </c>
      <c r="E24" s="56">
        <v>77559.64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ht="21.75" customHeight="1" spans="1:15">
      <c r="A25" s="54" t="s">
        <v>122</v>
      </c>
      <c r="B25" s="54" t="s">
        <v>123</v>
      </c>
      <c r="C25" s="56">
        <v>1065341.88</v>
      </c>
      <c r="D25" s="56">
        <v>1065341.88</v>
      </c>
      <c r="E25" s="56">
        <v>1065341.88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ht="21.75" customHeight="1" spans="1:15">
      <c r="A26" s="126" t="s">
        <v>124</v>
      </c>
      <c r="B26" s="126" t="s">
        <v>125</v>
      </c>
      <c r="C26" s="56">
        <v>1065341.88</v>
      </c>
      <c r="D26" s="56">
        <v>1065341.88</v>
      </c>
      <c r="E26" s="56">
        <v>1065341.88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ht="21.75" customHeight="1" spans="1:15">
      <c r="A27" s="161" t="s">
        <v>126</v>
      </c>
      <c r="B27" s="161" t="s">
        <v>127</v>
      </c>
      <c r="C27" s="56">
        <v>1065341.88</v>
      </c>
      <c r="D27" s="56">
        <v>1065341.88</v>
      </c>
      <c r="E27" s="56">
        <v>1065341.88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ht="21.75" customHeight="1" spans="1:15">
      <c r="A28" s="55" t="s">
        <v>128</v>
      </c>
      <c r="B28" s="55" t="s">
        <v>128</v>
      </c>
      <c r="C28" s="56">
        <v>18235045.49</v>
      </c>
      <c r="D28" s="56">
        <v>15835045.49</v>
      </c>
      <c r="E28" s="56">
        <v>15835045.49</v>
      </c>
      <c r="F28" s="56"/>
      <c r="G28" s="56"/>
      <c r="H28" s="56"/>
      <c r="I28" s="56"/>
      <c r="J28" s="56">
        <v>2400000</v>
      </c>
      <c r="K28" s="56"/>
      <c r="L28" s="56"/>
      <c r="M28" s="56"/>
      <c r="N28" s="56"/>
      <c r="O28" s="56">
        <v>2400000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625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44" t="s">
        <v>129</v>
      </c>
    </row>
    <row r="2" ht="36" customHeight="1" spans="1:4">
      <c r="A2" s="164" t="s">
        <v>130</v>
      </c>
      <c r="B2" s="164"/>
      <c r="C2" s="164"/>
      <c r="D2" s="164"/>
    </row>
    <row r="3" ht="24" customHeight="1" spans="1:4">
      <c r="A3" s="156" t="str">
        <f>"单位名称："&amp;"麻栗坡县第一小学"</f>
        <v>单位名称：麻栗坡县第一小学</v>
      </c>
      <c r="B3" s="156"/>
      <c r="C3" s="165"/>
      <c r="D3" s="113" t="s">
        <v>2</v>
      </c>
    </row>
    <row r="4" ht="19.5" customHeight="1" spans="1:4">
      <c r="A4" s="71" t="s">
        <v>3</v>
      </c>
      <c r="B4" s="73"/>
      <c r="C4" s="71" t="s">
        <v>4</v>
      </c>
      <c r="D4" s="73"/>
    </row>
    <row r="5" ht="21.75" customHeight="1" spans="1:4">
      <c r="A5" s="70" t="s">
        <v>5</v>
      </c>
      <c r="B5" s="115" t="str">
        <f>"2025"&amp;"年预算数"</f>
        <v>2025年预算数</v>
      </c>
      <c r="C5" s="70" t="s">
        <v>131</v>
      </c>
      <c r="D5" s="115" t="str">
        <f>"2025"&amp;"年预算数"</f>
        <v>2025年预算数</v>
      </c>
    </row>
    <row r="6" ht="17.25" customHeight="1" spans="1:4">
      <c r="A6" s="75"/>
      <c r="B6" s="118"/>
      <c r="C6" s="75"/>
      <c r="D6" s="118"/>
    </row>
    <row r="7" ht="17.25" customHeight="1" spans="1:4">
      <c r="A7" s="166" t="s">
        <v>132</v>
      </c>
      <c r="B7" s="56">
        <v>15835045.49</v>
      </c>
      <c r="C7" s="167" t="s">
        <v>133</v>
      </c>
      <c r="D7" s="56">
        <v>15835045.49</v>
      </c>
    </row>
    <row r="8" ht="17.25" customHeight="1" spans="1:4">
      <c r="A8" s="168" t="s">
        <v>134</v>
      </c>
      <c r="B8" s="56">
        <v>15835045.49</v>
      </c>
      <c r="C8" s="167" t="s">
        <v>135</v>
      </c>
      <c r="D8" s="56"/>
    </row>
    <row r="9" ht="17.25" customHeight="1" spans="1:4">
      <c r="A9" s="168" t="s">
        <v>136</v>
      </c>
      <c r="B9" s="56"/>
      <c r="C9" s="167" t="s">
        <v>137</v>
      </c>
      <c r="D9" s="56"/>
    </row>
    <row r="10" ht="17.25" customHeight="1" spans="1:4">
      <c r="A10" s="168" t="s">
        <v>138</v>
      </c>
      <c r="B10" s="56"/>
      <c r="C10" s="167" t="s">
        <v>139</v>
      </c>
      <c r="D10" s="56"/>
    </row>
    <row r="11" ht="17.25" customHeight="1" spans="1:4">
      <c r="A11" s="168" t="s">
        <v>140</v>
      </c>
      <c r="B11" s="56"/>
      <c r="C11" s="167" t="s">
        <v>141</v>
      </c>
      <c r="D11" s="56"/>
    </row>
    <row r="12" ht="17.25" customHeight="1" spans="1:4">
      <c r="A12" s="168" t="s">
        <v>134</v>
      </c>
      <c r="B12" s="56"/>
      <c r="C12" s="167" t="s">
        <v>142</v>
      </c>
      <c r="D12" s="56">
        <v>9928621.84</v>
      </c>
    </row>
    <row r="13" ht="17.25" customHeight="1" spans="1:4">
      <c r="A13" s="168" t="s">
        <v>136</v>
      </c>
      <c r="B13" s="56"/>
      <c r="C13" s="167" t="s">
        <v>143</v>
      </c>
      <c r="D13" s="56"/>
    </row>
    <row r="14" ht="17.25" customHeight="1" spans="1:4">
      <c r="A14" s="168" t="s">
        <v>138</v>
      </c>
      <c r="B14" s="56"/>
      <c r="C14" s="167" t="s">
        <v>144</v>
      </c>
      <c r="D14" s="56"/>
    </row>
    <row r="15" ht="17.25" customHeight="1" spans="1:4">
      <c r="A15" s="168"/>
      <c r="B15" s="168"/>
      <c r="C15" s="167" t="s">
        <v>145</v>
      </c>
      <c r="D15" s="56">
        <v>3725806.24</v>
      </c>
    </row>
    <row r="16" ht="17.25" customHeight="1" spans="1:4">
      <c r="A16" s="168"/>
      <c r="B16" s="166"/>
      <c r="C16" s="167" t="s">
        <v>146</v>
      </c>
      <c r="D16" s="56">
        <v>1115275.53</v>
      </c>
    </row>
    <row r="17" ht="17.25" customHeight="1" spans="1:4">
      <c r="A17" s="169"/>
      <c r="B17" s="170"/>
      <c r="C17" s="167" t="s">
        <v>147</v>
      </c>
      <c r="D17" s="56"/>
    </row>
    <row r="18" ht="17.25" customHeight="1" spans="1:4">
      <c r="A18" s="169"/>
      <c r="B18" s="170"/>
      <c r="C18" s="167" t="s">
        <v>148</v>
      </c>
      <c r="D18" s="56"/>
    </row>
    <row r="19" ht="17.25" customHeight="1" spans="1:4">
      <c r="A19" s="171"/>
      <c r="B19" s="171"/>
      <c r="C19" s="167" t="s">
        <v>149</v>
      </c>
      <c r="D19" s="56"/>
    </row>
    <row r="20" ht="17.25" customHeight="1" spans="1:4">
      <c r="A20" s="171"/>
      <c r="B20" s="171"/>
      <c r="C20" s="167" t="s">
        <v>150</v>
      </c>
      <c r="D20" s="56"/>
    </row>
    <row r="21" ht="17.25" customHeight="1" spans="1:4">
      <c r="A21" s="171"/>
      <c r="B21" s="171"/>
      <c r="C21" s="167" t="s">
        <v>151</v>
      </c>
      <c r="D21" s="56"/>
    </row>
    <row r="22" ht="17.25" customHeight="1" spans="1:4">
      <c r="A22" s="171"/>
      <c r="B22" s="171"/>
      <c r="C22" s="167" t="s">
        <v>152</v>
      </c>
      <c r="D22" s="56"/>
    </row>
    <row r="23" ht="17.25" customHeight="1" spans="1:4">
      <c r="A23" s="171"/>
      <c r="B23" s="171"/>
      <c r="C23" s="167" t="s">
        <v>153</v>
      </c>
      <c r="D23" s="56"/>
    </row>
    <row r="24" ht="17.25" customHeight="1" spans="1:4">
      <c r="A24" s="171"/>
      <c r="B24" s="171"/>
      <c r="C24" s="167" t="s">
        <v>154</v>
      </c>
      <c r="D24" s="56"/>
    </row>
    <row r="25" ht="17.25" customHeight="1" spans="1:4">
      <c r="A25" s="171"/>
      <c r="B25" s="171"/>
      <c r="C25" s="167" t="s">
        <v>155</v>
      </c>
      <c r="D25" s="56"/>
    </row>
    <row r="26" ht="17.25" customHeight="1" spans="1:4">
      <c r="A26" s="171"/>
      <c r="B26" s="171"/>
      <c r="C26" s="167" t="s">
        <v>156</v>
      </c>
      <c r="D26" s="56">
        <v>1065341.88</v>
      </c>
    </row>
    <row r="27" ht="17.25" customHeight="1" spans="1:4">
      <c r="A27" s="171"/>
      <c r="B27" s="171"/>
      <c r="C27" s="167" t="s">
        <v>157</v>
      </c>
      <c r="D27" s="56"/>
    </row>
    <row r="28" ht="17.25" customHeight="1" spans="1:4">
      <c r="A28" s="171"/>
      <c r="B28" s="171"/>
      <c r="C28" s="167" t="s">
        <v>158</v>
      </c>
      <c r="D28" s="56"/>
    </row>
    <row r="29" ht="17.25" customHeight="1" spans="1:4">
      <c r="A29" s="171"/>
      <c r="B29" s="171"/>
      <c r="C29" s="167" t="s">
        <v>159</v>
      </c>
      <c r="D29" s="56"/>
    </row>
    <row r="30" ht="17.25" customHeight="1" spans="1:4">
      <c r="A30" s="171"/>
      <c r="B30" s="171"/>
      <c r="C30" s="167" t="s">
        <v>160</v>
      </c>
      <c r="D30" s="56"/>
    </row>
    <row r="31" ht="17.25" customHeight="1" spans="1:4">
      <c r="A31" s="172"/>
      <c r="B31" s="170"/>
      <c r="C31" s="167" t="s">
        <v>161</v>
      </c>
      <c r="D31" s="56"/>
    </row>
    <row r="32" ht="17.25" customHeight="1" spans="1:4">
      <c r="A32" s="172"/>
      <c r="B32" s="170"/>
      <c r="C32" s="167" t="s">
        <v>162</v>
      </c>
      <c r="D32" s="109"/>
    </row>
    <row r="33" ht="17.25" customHeight="1" spans="1:4">
      <c r="A33" s="172"/>
      <c r="B33" s="170"/>
      <c r="C33" s="167" t="s">
        <v>163</v>
      </c>
      <c r="D33" s="56"/>
    </row>
    <row r="34" ht="17.25" customHeight="1" spans="1:4">
      <c r="A34" s="172"/>
      <c r="B34" s="170"/>
      <c r="C34" s="167" t="s">
        <v>164</v>
      </c>
      <c r="D34" s="56"/>
    </row>
    <row r="35" ht="17.25" customHeight="1" spans="1:4">
      <c r="A35" s="172"/>
      <c r="B35" s="170"/>
      <c r="C35" s="167" t="s">
        <v>165</v>
      </c>
      <c r="D35" s="109"/>
    </row>
    <row r="36" customHeight="1" spans="1:4">
      <c r="A36" s="172"/>
      <c r="B36" s="170"/>
      <c r="C36" s="169" t="s">
        <v>166</v>
      </c>
      <c r="D36" s="170"/>
    </row>
    <row r="37" ht="17.25" customHeight="1" spans="1:4">
      <c r="A37" s="173" t="s">
        <v>167</v>
      </c>
      <c r="B37" s="174">
        <v>15835045.49</v>
      </c>
      <c r="C37" s="172" t="s">
        <v>53</v>
      </c>
      <c r="D37" s="174">
        <v>15835045.49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selection activeCell="A1" sqref="A1"/>
    </sheetView>
  </sheetViews>
  <sheetFormatPr defaultColWidth="10.65625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27"/>
      <c r="F1" s="67"/>
      <c r="G1" s="44" t="s">
        <v>168</v>
      </c>
    </row>
    <row r="2" ht="39" customHeight="1" spans="1:7">
      <c r="A2" s="60" t="s">
        <v>169</v>
      </c>
      <c r="B2" s="60"/>
      <c r="C2" s="60"/>
      <c r="D2" s="60"/>
      <c r="E2" s="60"/>
      <c r="F2" s="60"/>
      <c r="G2" s="60"/>
    </row>
    <row r="3" ht="18" customHeight="1" spans="1:7">
      <c r="A3" s="156" t="str">
        <f>"单位名称："&amp;"麻栗坡县第一小学"</f>
        <v>单位名称：麻栗坡县第一小学</v>
      </c>
      <c r="B3" s="156"/>
      <c r="C3" s="156"/>
      <c r="D3" s="156"/>
      <c r="E3" s="156"/>
      <c r="F3" s="113"/>
      <c r="G3" s="113" t="s">
        <v>2</v>
      </c>
    </row>
    <row r="4" ht="20.25" customHeight="1" spans="1:7">
      <c r="A4" s="157" t="s">
        <v>170</v>
      </c>
      <c r="B4" s="158"/>
      <c r="C4" s="115" t="s">
        <v>58</v>
      </c>
      <c r="D4" s="145" t="s">
        <v>78</v>
      </c>
      <c r="E4" s="148"/>
      <c r="F4" s="149"/>
      <c r="G4" s="139" t="s">
        <v>79</v>
      </c>
    </row>
    <row r="5" ht="20.25" customHeight="1" spans="1:7">
      <c r="A5" s="159" t="s">
        <v>76</v>
      </c>
      <c r="B5" s="159" t="s">
        <v>77</v>
      </c>
      <c r="C5" s="118"/>
      <c r="D5" s="78" t="s">
        <v>60</v>
      </c>
      <c r="E5" s="78" t="s">
        <v>171</v>
      </c>
      <c r="F5" s="78" t="s">
        <v>172</v>
      </c>
      <c r="G5" s="106"/>
    </row>
    <row r="6" ht="19.5" customHeight="1" spans="1:7">
      <c r="A6" s="159" t="s">
        <v>173</v>
      </c>
      <c r="B6" s="159" t="s">
        <v>174</v>
      </c>
      <c r="C6" s="159" t="s">
        <v>175</v>
      </c>
      <c r="D6" s="78">
        <v>4</v>
      </c>
      <c r="E6" s="160" t="s">
        <v>176</v>
      </c>
      <c r="F6" s="160" t="s">
        <v>177</v>
      </c>
      <c r="G6" s="159" t="s">
        <v>178</v>
      </c>
    </row>
    <row r="7" ht="18" customHeight="1" spans="1:7">
      <c r="A7" s="54" t="s">
        <v>87</v>
      </c>
      <c r="B7" s="54" t="s">
        <v>88</v>
      </c>
      <c r="C7" s="56">
        <v>9928621.84</v>
      </c>
      <c r="D7" s="56">
        <v>9928621.84</v>
      </c>
      <c r="E7" s="56">
        <v>9711877.56</v>
      </c>
      <c r="F7" s="56">
        <v>216744.28</v>
      </c>
      <c r="G7" s="56"/>
    </row>
    <row r="8" ht="18" customHeight="1" spans="1:7">
      <c r="A8" s="126" t="s">
        <v>89</v>
      </c>
      <c r="B8" s="126" t="s">
        <v>90</v>
      </c>
      <c r="C8" s="56">
        <v>9926353.84</v>
      </c>
      <c r="D8" s="56">
        <v>9926353.84</v>
      </c>
      <c r="E8" s="56">
        <v>9711877.56</v>
      </c>
      <c r="F8" s="56">
        <v>214476.28</v>
      </c>
      <c r="G8" s="56"/>
    </row>
    <row r="9" ht="18" customHeight="1" spans="1:7">
      <c r="A9" s="161" t="s">
        <v>91</v>
      </c>
      <c r="B9" s="161" t="s">
        <v>92</v>
      </c>
      <c r="C9" s="56">
        <v>9926353.84</v>
      </c>
      <c r="D9" s="56">
        <v>9926353.84</v>
      </c>
      <c r="E9" s="56">
        <v>9711877.56</v>
      </c>
      <c r="F9" s="56">
        <v>214476.28</v>
      </c>
      <c r="G9" s="56"/>
    </row>
    <row r="10" ht="18" customHeight="1" spans="1:7">
      <c r="A10" s="126" t="s">
        <v>93</v>
      </c>
      <c r="B10" s="126" t="s">
        <v>94</v>
      </c>
      <c r="C10" s="56">
        <v>2268</v>
      </c>
      <c r="D10" s="56">
        <v>2268</v>
      </c>
      <c r="E10" s="56"/>
      <c r="F10" s="56">
        <v>2268</v>
      </c>
      <c r="G10" s="56"/>
    </row>
    <row r="11" ht="18" customHeight="1" spans="1:7">
      <c r="A11" s="161" t="s">
        <v>95</v>
      </c>
      <c r="B11" s="161" t="s">
        <v>96</v>
      </c>
      <c r="C11" s="56">
        <v>2268</v>
      </c>
      <c r="D11" s="56">
        <v>2268</v>
      </c>
      <c r="E11" s="56"/>
      <c r="F11" s="56">
        <v>2268</v>
      </c>
      <c r="G11" s="56"/>
    </row>
    <row r="12" ht="18" customHeight="1" spans="1:7">
      <c r="A12" s="54" t="s">
        <v>97</v>
      </c>
      <c r="B12" s="54" t="s">
        <v>98</v>
      </c>
      <c r="C12" s="56">
        <v>3725806.24</v>
      </c>
      <c r="D12" s="56">
        <v>3725806.24</v>
      </c>
      <c r="E12" s="56">
        <v>3710556.24</v>
      </c>
      <c r="F12" s="56">
        <v>15250</v>
      </c>
      <c r="G12" s="56"/>
    </row>
    <row r="13" ht="18" customHeight="1" spans="1:7">
      <c r="A13" s="126" t="s">
        <v>99</v>
      </c>
      <c r="B13" s="126" t="s">
        <v>100</v>
      </c>
      <c r="C13" s="56">
        <v>3644111.08</v>
      </c>
      <c r="D13" s="56">
        <v>3644111.08</v>
      </c>
      <c r="E13" s="56">
        <v>3628861.08</v>
      </c>
      <c r="F13" s="56">
        <v>15250</v>
      </c>
      <c r="G13" s="56"/>
    </row>
    <row r="14" ht="18" customHeight="1" spans="1:7">
      <c r="A14" s="161" t="s">
        <v>101</v>
      </c>
      <c r="B14" s="161" t="s">
        <v>102</v>
      </c>
      <c r="C14" s="56">
        <v>2075369.8</v>
      </c>
      <c r="D14" s="56">
        <v>2075369.8</v>
      </c>
      <c r="E14" s="56">
        <v>2060119.8</v>
      </c>
      <c r="F14" s="56">
        <v>15250</v>
      </c>
      <c r="G14" s="56"/>
    </row>
    <row r="15" ht="18" customHeight="1" spans="1:7">
      <c r="A15" s="161" t="s">
        <v>103</v>
      </c>
      <c r="B15" s="161" t="s">
        <v>104</v>
      </c>
      <c r="C15" s="56">
        <v>1568741.28</v>
      </c>
      <c r="D15" s="56">
        <v>1568741.28</v>
      </c>
      <c r="E15" s="56">
        <v>1568741.28</v>
      </c>
      <c r="F15" s="56"/>
      <c r="G15" s="56"/>
    </row>
    <row r="16" ht="18" customHeight="1" spans="1:7">
      <c r="A16" s="126" t="s">
        <v>105</v>
      </c>
      <c r="B16" s="126" t="s">
        <v>106</v>
      </c>
      <c r="C16" s="56">
        <v>15756</v>
      </c>
      <c r="D16" s="56">
        <v>15756</v>
      </c>
      <c r="E16" s="56">
        <v>15756</v>
      </c>
      <c r="F16" s="56"/>
      <c r="G16" s="56"/>
    </row>
    <row r="17" ht="18" customHeight="1" spans="1:7">
      <c r="A17" s="161" t="s">
        <v>107</v>
      </c>
      <c r="B17" s="161" t="s">
        <v>108</v>
      </c>
      <c r="C17" s="56">
        <v>15756</v>
      </c>
      <c r="D17" s="56">
        <v>15756</v>
      </c>
      <c r="E17" s="56">
        <v>15756</v>
      </c>
      <c r="F17" s="56"/>
      <c r="G17" s="56"/>
    </row>
    <row r="18" ht="18" customHeight="1" spans="1:7">
      <c r="A18" s="126" t="s">
        <v>109</v>
      </c>
      <c r="B18" s="126" t="s">
        <v>110</v>
      </c>
      <c r="C18" s="56">
        <v>65939.16</v>
      </c>
      <c r="D18" s="56">
        <v>65939.16</v>
      </c>
      <c r="E18" s="56">
        <v>65939.16</v>
      </c>
      <c r="F18" s="56"/>
      <c r="G18" s="56"/>
    </row>
    <row r="19" ht="18" customHeight="1" spans="1:7">
      <c r="A19" s="161" t="s">
        <v>111</v>
      </c>
      <c r="B19" s="161" t="s">
        <v>110</v>
      </c>
      <c r="C19" s="56">
        <v>65939.16</v>
      </c>
      <c r="D19" s="56">
        <v>65939.16</v>
      </c>
      <c r="E19" s="56">
        <v>65939.16</v>
      </c>
      <c r="F19" s="56"/>
      <c r="G19" s="56"/>
    </row>
    <row r="20" ht="18" customHeight="1" spans="1:7">
      <c r="A20" s="54" t="s">
        <v>112</v>
      </c>
      <c r="B20" s="54" t="s">
        <v>113</v>
      </c>
      <c r="C20" s="56">
        <v>1115275.53</v>
      </c>
      <c r="D20" s="56">
        <v>1115275.53</v>
      </c>
      <c r="E20" s="56">
        <v>1115275.53</v>
      </c>
      <c r="F20" s="56"/>
      <c r="G20" s="56"/>
    </row>
    <row r="21" ht="18" customHeight="1" spans="1:7">
      <c r="A21" s="126" t="s">
        <v>114</v>
      </c>
      <c r="B21" s="126" t="s">
        <v>115</v>
      </c>
      <c r="C21" s="56">
        <v>1115275.53</v>
      </c>
      <c r="D21" s="56">
        <v>1115275.53</v>
      </c>
      <c r="E21" s="56">
        <v>1115275.53</v>
      </c>
      <c r="F21" s="56"/>
      <c r="G21" s="56"/>
    </row>
    <row r="22" ht="18" customHeight="1" spans="1:7">
      <c r="A22" s="161" t="s">
        <v>116</v>
      </c>
      <c r="B22" s="161" t="s">
        <v>117</v>
      </c>
      <c r="C22" s="56">
        <v>757069.2</v>
      </c>
      <c r="D22" s="56">
        <v>757069.2</v>
      </c>
      <c r="E22" s="56">
        <v>757069.2</v>
      </c>
      <c r="F22" s="56"/>
      <c r="G22" s="56"/>
    </row>
    <row r="23" ht="18" customHeight="1" spans="1:7">
      <c r="A23" s="161" t="s">
        <v>118</v>
      </c>
      <c r="B23" s="161" t="s">
        <v>119</v>
      </c>
      <c r="C23" s="56">
        <v>280646.69</v>
      </c>
      <c r="D23" s="56">
        <v>280646.69</v>
      </c>
      <c r="E23" s="56">
        <v>280646.69</v>
      </c>
      <c r="F23" s="56"/>
      <c r="G23" s="56"/>
    </row>
    <row r="24" ht="18" customHeight="1" spans="1:7">
      <c r="A24" s="161" t="s">
        <v>120</v>
      </c>
      <c r="B24" s="161" t="s">
        <v>121</v>
      </c>
      <c r="C24" s="56">
        <v>77559.64</v>
      </c>
      <c r="D24" s="56">
        <v>77559.64</v>
      </c>
      <c r="E24" s="56">
        <v>77559.64</v>
      </c>
      <c r="F24" s="56"/>
      <c r="G24" s="56"/>
    </row>
    <row r="25" ht="18" customHeight="1" spans="1:7">
      <c r="A25" s="54" t="s">
        <v>122</v>
      </c>
      <c r="B25" s="54" t="s">
        <v>123</v>
      </c>
      <c r="C25" s="56">
        <v>1065341.88</v>
      </c>
      <c r="D25" s="56">
        <v>1065341.88</v>
      </c>
      <c r="E25" s="56">
        <v>1065341.88</v>
      </c>
      <c r="F25" s="56"/>
      <c r="G25" s="56"/>
    </row>
    <row r="26" ht="18" customHeight="1" spans="1:7">
      <c r="A26" s="126" t="s">
        <v>124</v>
      </c>
      <c r="B26" s="126" t="s">
        <v>125</v>
      </c>
      <c r="C26" s="56">
        <v>1065341.88</v>
      </c>
      <c r="D26" s="56">
        <v>1065341.88</v>
      </c>
      <c r="E26" s="56">
        <v>1065341.88</v>
      </c>
      <c r="F26" s="56"/>
      <c r="G26" s="56"/>
    </row>
    <row r="27" ht="18" customHeight="1" spans="1:7">
      <c r="A27" s="161" t="s">
        <v>126</v>
      </c>
      <c r="B27" s="161" t="s">
        <v>127</v>
      </c>
      <c r="C27" s="56">
        <v>1065341.88</v>
      </c>
      <c r="D27" s="56">
        <v>1065341.88</v>
      </c>
      <c r="E27" s="56">
        <v>1065341.88</v>
      </c>
      <c r="F27" s="56"/>
      <c r="G27" s="56"/>
    </row>
    <row r="28" ht="18" customHeight="1" spans="1:7">
      <c r="A28" s="162" t="s">
        <v>128</v>
      </c>
      <c r="B28" s="163" t="s">
        <v>128</v>
      </c>
      <c r="C28" s="56">
        <v>15835045.49</v>
      </c>
      <c r="D28" s="56">
        <v>15835045.49</v>
      </c>
      <c r="E28" s="56">
        <v>15603051.21</v>
      </c>
      <c r="F28" s="56">
        <v>231994.28</v>
      </c>
      <c r="G28" s="56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tabSelected="1" workbookViewId="0">
      <selection activeCell="B14" sqref="B14"/>
    </sheetView>
  </sheetViews>
  <sheetFormatPr defaultColWidth="10.65625" defaultRowHeight="14.25" customHeight="1" outlineLevelRow="6" outlineLevelCol="5"/>
  <cols>
    <col min="1" max="2" width="32" customWidth="1"/>
    <col min="3" max="6" width="30.15625" customWidth="1"/>
  </cols>
  <sheetData>
    <row r="1" customHeight="1" spans="1:6">
      <c r="A1" s="151"/>
      <c r="B1" s="151"/>
      <c r="C1" s="82"/>
      <c r="D1" s="152"/>
      <c r="F1" s="104" t="s">
        <v>179</v>
      </c>
    </row>
    <row r="2" ht="32.25" customHeight="1" spans="1:6">
      <c r="A2" s="114" t="s">
        <v>180</v>
      </c>
      <c r="B2" s="153"/>
      <c r="C2" s="153"/>
      <c r="D2" s="153"/>
      <c r="E2" s="153"/>
      <c r="F2" s="153"/>
    </row>
    <row r="3" ht="18.75" customHeight="1" spans="1:6">
      <c r="A3" s="61" t="str">
        <f>"单位名称："&amp;"麻栗坡县第一小学"</f>
        <v>单位名称：麻栗坡县第一小学</v>
      </c>
      <c r="B3" s="61"/>
      <c r="C3" s="61"/>
      <c r="D3" s="61"/>
      <c r="F3" s="104" t="s">
        <v>181</v>
      </c>
    </row>
    <row r="4" ht="19.5" customHeight="1" spans="1:6">
      <c r="A4" s="48" t="s">
        <v>182</v>
      </c>
      <c r="B4" s="70" t="s">
        <v>183</v>
      </c>
      <c r="C4" s="71" t="s">
        <v>184</v>
      </c>
      <c r="D4" s="72"/>
      <c r="E4" s="73"/>
      <c r="F4" s="70" t="s">
        <v>185</v>
      </c>
    </row>
    <row r="5" ht="19.5" customHeight="1" spans="1:6">
      <c r="A5" s="52"/>
      <c r="B5" s="75"/>
      <c r="C5" s="78" t="s">
        <v>60</v>
      </c>
      <c r="D5" s="78" t="s">
        <v>186</v>
      </c>
      <c r="E5" s="78" t="s">
        <v>187</v>
      </c>
      <c r="F5" s="75"/>
    </row>
    <row r="6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24" customHeight="1" spans="1:6">
      <c r="A7" s="56">
        <v>100000</v>
      </c>
      <c r="B7" s="56">
        <v>100000</v>
      </c>
      <c r="C7" s="56"/>
      <c r="D7" s="56"/>
      <c r="E7" s="56"/>
      <c r="F7" s="5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showZeros="0" workbookViewId="0">
      <selection activeCell="A1" sqref="A1"/>
    </sheetView>
  </sheetViews>
  <sheetFormatPr defaultColWidth="10.65625" defaultRowHeight="14.25" customHeight="1"/>
  <cols>
    <col min="1" max="1" width="38.3333333333333" customWidth="1"/>
    <col min="2" max="2" width="24.65625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625" customWidth="1"/>
  </cols>
  <sheetData>
    <row r="1" ht="18.75" customHeight="1" spans="2:24">
      <c r="B1" s="141"/>
      <c r="D1" s="142"/>
      <c r="E1" s="142"/>
      <c r="F1" s="142"/>
      <c r="G1" s="142"/>
      <c r="H1" s="83"/>
      <c r="I1" s="83"/>
      <c r="J1" s="66"/>
      <c r="K1" s="83"/>
      <c r="L1" s="83"/>
      <c r="M1" s="83"/>
      <c r="N1" s="83"/>
      <c r="O1" s="66"/>
      <c r="P1" s="66"/>
      <c r="Q1" s="66"/>
      <c r="R1" s="83"/>
      <c r="V1" s="141"/>
      <c r="X1" s="65" t="s">
        <v>188</v>
      </c>
    </row>
    <row r="2" ht="39.75" customHeight="1" spans="1:24">
      <c r="A2" s="143" t="s">
        <v>189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ht="18.75" customHeight="1" spans="1:24">
      <c r="A3" s="61" t="str">
        <f>"单位名称："&amp;"麻栗坡县第一小学"</f>
        <v>单位名称：麻栗坡县第一小学</v>
      </c>
      <c r="B3" s="61"/>
      <c r="C3" s="61"/>
      <c r="D3" s="61"/>
      <c r="E3" s="61"/>
      <c r="F3" s="61"/>
      <c r="G3" s="61"/>
      <c r="H3" s="144"/>
      <c r="I3" s="144"/>
      <c r="J3" s="105"/>
      <c r="K3" s="144"/>
      <c r="L3" s="144"/>
      <c r="M3" s="144"/>
      <c r="N3" s="144"/>
      <c r="O3" s="105"/>
      <c r="P3" s="105"/>
      <c r="Q3" s="105"/>
      <c r="R3" s="144"/>
      <c r="V3" s="141"/>
      <c r="X3" s="99" t="s">
        <v>181</v>
      </c>
    </row>
    <row r="4" ht="18" customHeight="1" spans="1:24">
      <c r="A4" s="130" t="s">
        <v>190</v>
      </c>
      <c r="B4" s="130" t="s">
        <v>191</v>
      </c>
      <c r="C4" s="130" t="s">
        <v>192</v>
      </c>
      <c r="D4" s="130" t="s">
        <v>193</v>
      </c>
      <c r="E4" s="130" t="s">
        <v>194</v>
      </c>
      <c r="F4" s="130" t="s">
        <v>195</v>
      </c>
      <c r="G4" s="130" t="s">
        <v>196</v>
      </c>
      <c r="H4" s="145" t="s">
        <v>197</v>
      </c>
      <c r="I4" s="148" t="s">
        <v>197</v>
      </c>
      <c r="J4" s="148"/>
      <c r="K4" s="148"/>
      <c r="L4" s="148"/>
      <c r="M4" s="148"/>
      <c r="N4" s="148"/>
      <c r="O4" s="148"/>
      <c r="P4" s="148"/>
      <c r="Q4" s="148"/>
      <c r="R4" s="148" t="s">
        <v>64</v>
      </c>
      <c r="S4" s="148" t="s">
        <v>81</v>
      </c>
      <c r="T4" s="148"/>
      <c r="U4" s="148"/>
      <c r="V4" s="148"/>
      <c r="W4" s="148"/>
      <c r="X4" s="149"/>
    </row>
    <row r="5" ht="18" customHeight="1" spans="1:24">
      <c r="A5" s="131"/>
      <c r="B5" s="131"/>
      <c r="C5" s="131"/>
      <c r="D5" s="131"/>
      <c r="E5" s="131"/>
      <c r="F5" s="131"/>
      <c r="G5" s="131"/>
      <c r="H5" s="115" t="s">
        <v>198</v>
      </c>
      <c r="I5" s="145" t="s">
        <v>61</v>
      </c>
      <c r="J5" s="148"/>
      <c r="K5" s="148"/>
      <c r="L5" s="148"/>
      <c r="M5" s="148"/>
      <c r="N5" s="149"/>
      <c r="O5" s="71" t="s">
        <v>199</v>
      </c>
      <c r="P5" s="72"/>
      <c r="Q5" s="73"/>
      <c r="R5" s="130" t="s">
        <v>64</v>
      </c>
      <c r="S5" s="145" t="s">
        <v>81</v>
      </c>
      <c r="T5" s="148" t="s">
        <v>67</v>
      </c>
      <c r="U5" s="148" t="s">
        <v>81</v>
      </c>
      <c r="V5" s="148" t="s">
        <v>69</v>
      </c>
      <c r="W5" s="148" t="s">
        <v>70</v>
      </c>
      <c r="X5" s="149" t="s">
        <v>71</v>
      </c>
    </row>
    <row r="6" ht="18.75" customHeight="1" spans="1:24">
      <c r="A6" s="131"/>
      <c r="B6" s="131"/>
      <c r="C6" s="131"/>
      <c r="D6" s="131"/>
      <c r="E6" s="131"/>
      <c r="F6" s="131"/>
      <c r="G6" s="131"/>
      <c r="H6" s="146"/>
      <c r="I6" s="150" t="s">
        <v>200</v>
      </c>
      <c r="J6" s="81" t="s">
        <v>201</v>
      </c>
      <c r="K6" s="130" t="s">
        <v>202</v>
      </c>
      <c r="L6" s="130" t="s">
        <v>203</v>
      </c>
      <c r="M6" s="130" t="s">
        <v>204</v>
      </c>
      <c r="N6" s="130" t="s">
        <v>205</v>
      </c>
      <c r="O6" s="130" t="s">
        <v>61</v>
      </c>
      <c r="P6" s="130" t="s">
        <v>62</v>
      </c>
      <c r="Q6" s="130" t="s">
        <v>63</v>
      </c>
      <c r="R6" s="131"/>
      <c r="S6" s="130" t="s">
        <v>60</v>
      </c>
      <c r="T6" s="130" t="s">
        <v>67</v>
      </c>
      <c r="U6" s="130" t="s">
        <v>206</v>
      </c>
      <c r="V6" s="130" t="s">
        <v>69</v>
      </c>
      <c r="W6" s="130" t="s">
        <v>70</v>
      </c>
      <c r="X6" s="130" t="s">
        <v>71</v>
      </c>
    </row>
    <row r="7" ht="37.5" customHeight="1" spans="1:24">
      <c r="A7" s="132"/>
      <c r="B7" s="132"/>
      <c r="C7" s="132"/>
      <c r="D7" s="132"/>
      <c r="E7" s="132"/>
      <c r="F7" s="132"/>
      <c r="G7" s="132"/>
      <c r="H7" s="118"/>
      <c r="I7" s="102" t="s">
        <v>60</v>
      </c>
      <c r="J7" s="102" t="s">
        <v>207</v>
      </c>
      <c r="K7" s="132" t="s">
        <v>201</v>
      </c>
      <c r="L7" s="132" t="s">
        <v>203</v>
      </c>
      <c r="M7" s="132" t="s">
        <v>204</v>
      </c>
      <c r="N7" s="132" t="s">
        <v>205</v>
      </c>
      <c r="O7" s="132" t="s">
        <v>203</v>
      </c>
      <c r="P7" s="132" t="s">
        <v>204</v>
      </c>
      <c r="Q7" s="132" t="s">
        <v>205</v>
      </c>
      <c r="R7" s="132" t="s">
        <v>64</v>
      </c>
      <c r="S7" s="132" t="s">
        <v>60</v>
      </c>
      <c r="T7" s="132" t="s">
        <v>67</v>
      </c>
      <c r="U7" s="132" t="s">
        <v>206</v>
      </c>
      <c r="V7" s="132" t="s">
        <v>69</v>
      </c>
      <c r="W7" s="132" t="s">
        <v>70</v>
      </c>
      <c r="X7" s="132" t="s">
        <v>71</v>
      </c>
    </row>
    <row r="8" ht="19.5" customHeight="1" spans="1:24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  <c r="X8" s="147">
        <v>24</v>
      </c>
    </row>
    <row r="9" ht="21" customHeight="1" spans="1:24">
      <c r="A9" s="54" t="s">
        <v>73</v>
      </c>
      <c r="B9" s="54" t="s">
        <v>208</v>
      </c>
      <c r="C9" s="54" t="s">
        <v>209</v>
      </c>
      <c r="D9" s="54" t="s">
        <v>91</v>
      </c>
      <c r="E9" s="54" t="s">
        <v>92</v>
      </c>
      <c r="F9" s="54" t="s">
        <v>210</v>
      </c>
      <c r="G9" s="54" t="s">
        <v>211</v>
      </c>
      <c r="H9" s="56">
        <v>826.56</v>
      </c>
      <c r="I9" s="56">
        <v>826.56</v>
      </c>
      <c r="J9" s="56"/>
      <c r="K9" s="56"/>
      <c r="L9" s="56"/>
      <c r="M9" s="56">
        <v>826.56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ht="21" customHeight="1" spans="1:24">
      <c r="A10" s="54" t="s">
        <v>73</v>
      </c>
      <c r="B10" s="54" t="s">
        <v>212</v>
      </c>
      <c r="C10" s="54" t="s">
        <v>213</v>
      </c>
      <c r="D10" s="54" t="s">
        <v>91</v>
      </c>
      <c r="E10" s="54" t="s">
        <v>92</v>
      </c>
      <c r="F10" s="54" t="s">
        <v>214</v>
      </c>
      <c r="G10" s="54" t="s">
        <v>215</v>
      </c>
      <c r="H10" s="56">
        <v>1008000</v>
      </c>
      <c r="I10" s="56">
        <v>1008000</v>
      </c>
      <c r="J10" s="56"/>
      <c r="K10" s="56"/>
      <c r="L10" s="56"/>
      <c r="M10" s="56">
        <v>1008000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ht="21" customHeight="1" spans="1:24">
      <c r="A11" s="54" t="s">
        <v>73</v>
      </c>
      <c r="B11" s="54" t="s">
        <v>216</v>
      </c>
      <c r="C11" s="54" t="s">
        <v>217</v>
      </c>
      <c r="D11" s="54" t="s">
        <v>91</v>
      </c>
      <c r="E11" s="54" t="s">
        <v>92</v>
      </c>
      <c r="F11" s="54" t="s">
        <v>214</v>
      </c>
      <c r="G11" s="54" t="s">
        <v>215</v>
      </c>
      <c r="H11" s="56">
        <v>1172100</v>
      </c>
      <c r="I11" s="56">
        <v>1172100</v>
      </c>
      <c r="J11" s="56"/>
      <c r="K11" s="56"/>
      <c r="L11" s="56"/>
      <c r="M11" s="56">
        <v>1172100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ht="21" customHeight="1" spans="1:24">
      <c r="A12" s="54" t="s">
        <v>73</v>
      </c>
      <c r="B12" s="54" t="s">
        <v>218</v>
      </c>
      <c r="C12" s="54" t="s">
        <v>219</v>
      </c>
      <c r="D12" s="54" t="s">
        <v>91</v>
      </c>
      <c r="E12" s="54" t="s">
        <v>92</v>
      </c>
      <c r="F12" s="54" t="s">
        <v>214</v>
      </c>
      <c r="G12" s="54" t="s">
        <v>215</v>
      </c>
      <c r="H12" s="56">
        <v>1926220</v>
      </c>
      <c r="I12" s="56">
        <v>1926220</v>
      </c>
      <c r="J12" s="56"/>
      <c r="K12" s="56"/>
      <c r="L12" s="56"/>
      <c r="M12" s="56">
        <v>1926220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ht="21" customHeight="1" spans="1:24">
      <c r="A13" s="54" t="s">
        <v>73</v>
      </c>
      <c r="B13" s="54" t="s">
        <v>220</v>
      </c>
      <c r="C13" s="54" t="s">
        <v>221</v>
      </c>
      <c r="D13" s="54" t="s">
        <v>91</v>
      </c>
      <c r="E13" s="54" t="s">
        <v>92</v>
      </c>
      <c r="F13" s="54" t="s">
        <v>214</v>
      </c>
      <c r="G13" s="54" t="s">
        <v>215</v>
      </c>
      <c r="H13" s="56">
        <v>384753</v>
      </c>
      <c r="I13" s="56">
        <v>384753</v>
      </c>
      <c r="J13" s="56"/>
      <c r="K13" s="56"/>
      <c r="L13" s="56"/>
      <c r="M13" s="56">
        <v>384753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ht="21" customHeight="1" spans="1:24">
      <c r="A14" s="54" t="s">
        <v>73</v>
      </c>
      <c r="B14" s="54" t="s">
        <v>222</v>
      </c>
      <c r="C14" s="54" t="s">
        <v>223</v>
      </c>
      <c r="D14" s="54" t="s">
        <v>91</v>
      </c>
      <c r="E14" s="54" t="s">
        <v>92</v>
      </c>
      <c r="F14" s="54" t="s">
        <v>224</v>
      </c>
      <c r="G14" s="54" t="s">
        <v>225</v>
      </c>
      <c r="H14" s="56">
        <v>501036</v>
      </c>
      <c r="I14" s="56">
        <v>501036</v>
      </c>
      <c r="J14" s="56"/>
      <c r="K14" s="56"/>
      <c r="L14" s="56"/>
      <c r="M14" s="56">
        <v>501036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ht="21" customHeight="1" spans="1:24">
      <c r="A15" s="54" t="s">
        <v>73</v>
      </c>
      <c r="B15" s="54" t="s">
        <v>226</v>
      </c>
      <c r="C15" s="54" t="s">
        <v>227</v>
      </c>
      <c r="D15" s="54" t="s">
        <v>120</v>
      </c>
      <c r="E15" s="54" t="s">
        <v>121</v>
      </c>
      <c r="F15" s="54" t="s">
        <v>228</v>
      </c>
      <c r="G15" s="54" t="s">
        <v>229</v>
      </c>
      <c r="H15" s="56">
        <v>28259.64</v>
      </c>
      <c r="I15" s="56">
        <v>28259.64</v>
      </c>
      <c r="J15" s="56"/>
      <c r="K15" s="56"/>
      <c r="L15" s="56"/>
      <c r="M15" s="56">
        <v>28259.64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ht="21" customHeight="1" spans="1:24">
      <c r="A16" s="54" t="s">
        <v>73</v>
      </c>
      <c r="B16" s="54" t="s">
        <v>230</v>
      </c>
      <c r="C16" s="54" t="s">
        <v>119</v>
      </c>
      <c r="D16" s="54" t="s">
        <v>118</v>
      </c>
      <c r="E16" s="54" t="s">
        <v>119</v>
      </c>
      <c r="F16" s="54" t="s">
        <v>231</v>
      </c>
      <c r="G16" s="54" t="s">
        <v>232</v>
      </c>
      <c r="H16" s="56">
        <v>280646.69</v>
      </c>
      <c r="I16" s="56">
        <v>280646.69</v>
      </c>
      <c r="J16" s="56"/>
      <c r="K16" s="56"/>
      <c r="L16" s="56"/>
      <c r="M16" s="56">
        <v>280646.69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ht="21" customHeight="1" spans="1:24">
      <c r="A17" s="54" t="s">
        <v>73</v>
      </c>
      <c r="B17" s="54" t="s">
        <v>233</v>
      </c>
      <c r="C17" s="54" t="s">
        <v>234</v>
      </c>
      <c r="D17" s="54" t="s">
        <v>91</v>
      </c>
      <c r="E17" s="54" t="s">
        <v>92</v>
      </c>
      <c r="F17" s="54" t="s">
        <v>235</v>
      </c>
      <c r="G17" s="54" t="s">
        <v>236</v>
      </c>
      <c r="H17" s="56">
        <v>4617036</v>
      </c>
      <c r="I17" s="56">
        <v>4617036</v>
      </c>
      <c r="J17" s="56"/>
      <c r="K17" s="56"/>
      <c r="L17" s="56"/>
      <c r="M17" s="56">
        <v>4617036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ht="21" customHeight="1" spans="1:24">
      <c r="A18" s="54" t="s">
        <v>73</v>
      </c>
      <c r="B18" s="54" t="s">
        <v>237</v>
      </c>
      <c r="C18" s="54" t="s">
        <v>238</v>
      </c>
      <c r="D18" s="54" t="s">
        <v>120</v>
      </c>
      <c r="E18" s="54" t="s">
        <v>121</v>
      </c>
      <c r="F18" s="54" t="s">
        <v>228</v>
      </c>
      <c r="G18" s="54" t="s">
        <v>229</v>
      </c>
      <c r="H18" s="56">
        <v>49300</v>
      </c>
      <c r="I18" s="56">
        <v>49300</v>
      </c>
      <c r="J18" s="56"/>
      <c r="K18" s="56"/>
      <c r="L18" s="56"/>
      <c r="M18" s="56">
        <v>49300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ht="21" customHeight="1" spans="1:24">
      <c r="A19" s="54" t="s">
        <v>73</v>
      </c>
      <c r="B19" s="54" t="s">
        <v>239</v>
      </c>
      <c r="C19" s="54" t="s">
        <v>240</v>
      </c>
      <c r="D19" s="54" t="s">
        <v>116</v>
      </c>
      <c r="E19" s="54" t="s">
        <v>117</v>
      </c>
      <c r="F19" s="54" t="s">
        <v>241</v>
      </c>
      <c r="G19" s="54" t="s">
        <v>242</v>
      </c>
      <c r="H19" s="56">
        <v>757069.2</v>
      </c>
      <c r="I19" s="56">
        <v>757069.2</v>
      </c>
      <c r="J19" s="56"/>
      <c r="K19" s="56"/>
      <c r="L19" s="56"/>
      <c r="M19" s="56">
        <v>757069.2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ht="21" customHeight="1" spans="1:24">
      <c r="A20" s="54" t="s">
        <v>73</v>
      </c>
      <c r="B20" s="54" t="s">
        <v>243</v>
      </c>
      <c r="C20" s="54" t="s">
        <v>244</v>
      </c>
      <c r="D20" s="54" t="s">
        <v>111</v>
      </c>
      <c r="E20" s="54" t="s">
        <v>110</v>
      </c>
      <c r="F20" s="54" t="s">
        <v>228</v>
      </c>
      <c r="G20" s="54" t="s">
        <v>229</v>
      </c>
      <c r="H20" s="56">
        <v>65939.16</v>
      </c>
      <c r="I20" s="56">
        <v>65939.16</v>
      </c>
      <c r="J20" s="56"/>
      <c r="K20" s="56"/>
      <c r="L20" s="56"/>
      <c r="M20" s="56">
        <v>65939.16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ht="21" customHeight="1" spans="1:24">
      <c r="A21" s="54" t="s">
        <v>73</v>
      </c>
      <c r="B21" s="54" t="s">
        <v>245</v>
      </c>
      <c r="C21" s="54" t="s">
        <v>127</v>
      </c>
      <c r="D21" s="54" t="s">
        <v>126</v>
      </c>
      <c r="E21" s="54" t="s">
        <v>127</v>
      </c>
      <c r="F21" s="54" t="s">
        <v>246</v>
      </c>
      <c r="G21" s="54" t="s">
        <v>127</v>
      </c>
      <c r="H21" s="56">
        <v>1065341.88</v>
      </c>
      <c r="I21" s="56">
        <v>1065341.88</v>
      </c>
      <c r="J21" s="56"/>
      <c r="K21" s="56"/>
      <c r="L21" s="56"/>
      <c r="M21" s="56">
        <v>1065341.88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ht="21" customHeight="1" spans="1:24">
      <c r="A22" s="54" t="s">
        <v>73</v>
      </c>
      <c r="B22" s="54" t="s">
        <v>247</v>
      </c>
      <c r="C22" s="54" t="s">
        <v>248</v>
      </c>
      <c r="D22" s="54" t="s">
        <v>103</v>
      </c>
      <c r="E22" s="54" t="s">
        <v>104</v>
      </c>
      <c r="F22" s="54" t="s">
        <v>249</v>
      </c>
      <c r="G22" s="54" t="s">
        <v>250</v>
      </c>
      <c r="H22" s="56">
        <v>1568741.28</v>
      </c>
      <c r="I22" s="56">
        <v>1568741.28</v>
      </c>
      <c r="J22" s="56"/>
      <c r="K22" s="56"/>
      <c r="L22" s="56"/>
      <c r="M22" s="56">
        <v>1568741.28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ht="21" customHeight="1" spans="1:24">
      <c r="A23" s="54" t="s">
        <v>73</v>
      </c>
      <c r="B23" s="54" t="s">
        <v>251</v>
      </c>
      <c r="C23" s="54" t="s">
        <v>252</v>
      </c>
      <c r="D23" s="54" t="s">
        <v>101</v>
      </c>
      <c r="E23" s="54" t="s">
        <v>102</v>
      </c>
      <c r="F23" s="54" t="s">
        <v>253</v>
      </c>
      <c r="G23" s="54" t="s">
        <v>252</v>
      </c>
      <c r="H23" s="56">
        <v>2060119.8</v>
      </c>
      <c r="I23" s="56">
        <v>2060119.8</v>
      </c>
      <c r="J23" s="56"/>
      <c r="K23" s="56"/>
      <c r="L23" s="56"/>
      <c r="M23" s="56">
        <v>2060119.8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ht="21" customHeight="1" spans="1:24">
      <c r="A24" s="54" t="s">
        <v>73</v>
      </c>
      <c r="B24" s="54" t="s">
        <v>254</v>
      </c>
      <c r="C24" s="54" t="s">
        <v>255</v>
      </c>
      <c r="D24" s="54" t="s">
        <v>101</v>
      </c>
      <c r="E24" s="54" t="s">
        <v>102</v>
      </c>
      <c r="F24" s="54" t="s">
        <v>256</v>
      </c>
      <c r="G24" s="54" t="s">
        <v>257</v>
      </c>
      <c r="H24" s="56">
        <v>15250</v>
      </c>
      <c r="I24" s="56">
        <v>15250</v>
      </c>
      <c r="J24" s="56"/>
      <c r="K24" s="56"/>
      <c r="L24" s="56"/>
      <c r="M24" s="56">
        <v>15250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ht="21" customHeight="1" spans="1:24">
      <c r="A25" s="54" t="s">
        <v>73</v>
      </c>
      <c r="B25" s="54" t="s">
        <v>258</v>
      </c>
      <c r="C25" s="54" t="s">
        <v>259</v>
      </c>
      <c r="D25" s="54" t="s">
        <v>91</v>
      </c>
      <c r="E25" s="54" t="s">
        <v>92</v>
      </c>
      <c r="F25" s="54" t="s">
        <v>260</v>
      </c>
      <c r="G25" s="54" t="s">
        <v>259</v>
      </c>
      <c r="H25" s="56">
        <v>50471.28</v>
      </c>
      <c r="I25" s="56">
        <v>50471.28</v>
      </c>
      <c r="J25" s="56"/>
      <c r="K25" s="56"/>
      <c r="L25" s="56"/>
      <c r="M25" s="56">
        <v>50471.28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ht="21" customHeight="1" spans="1:24">
      <c r="A26" s="54" t="s">
        <v>73</v>
      </c>
      <c r="B26" s="54" t="s">
        <v>261</v>
      </c>
      <c r="C26" s="54" t="s">
        <v>262</v>
      </c>
      <c r="D26" s="54" t="s">
        <v>107</v>
      </c>
      <c r="E26" s="54" t="s">
        <v>108</v>
      </c>
      <c r="F26" s="54" t="s">
        <v>263</v>
      </c>
      <c r="G26" s="54" t="s">
        <v>264</v>
      </c>
      <c r="H26" s="56">
        <v>15756</v>
      </c>
      <c r="I26" s="56">
        <v>15756</v>
      </c>
      <c r="J26" s="56"/>
      <c r="K26" s="56"/>
      <c r="L26" s="56"/>
      <c r="M26" s="56">
        <v>15756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ht="21" customHeight="1" spans="1:24">
      <c r="A27" s="54" t="s">
        <v>73</v>
      </c>
      <c r="B27" s="54" t="s">
        <v>265</v>
      </c>
      <c r="C27" s="54" t="s">
        <v>266</v>
      </c>
      <c r="D27" s="54" t="s">
        <v>91</v>
      </c>
      <c r="E27" s="54" t="s">
        <v>92</v>
      </c>
      <c r="F27" s="54" t="s">
        <v>267</v>
      </c>
      <c r="G27" s="54" t="s">
        <v>268</v>
      </c>
      <c r="H27" s="56">
        <v>4600</v>
      </c>
      <c r="I27" s="56">
        <v>4600</v>
      </c>
      <c r="J27" s="56"/>
      <c r="K27" s="56"/>
      <c r="L27" s="56"/>
      <c r="M27" s="56">
        <v>4600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ht="21" customHeight="1" spans="1:24">
      <c r="A28" s="54" t="s">
        <v>73</v>
      </c>
      <c r="B28" s="54" t="s">
        <v>265</v>
      </c>
      <c r="C28" s="54" t="s">
        <v>266</v>
      </c>
      <c r="D28" s="54" t="s">
        <v>91</v>
      </c>
      <c r="E28" s="54" t="s">
        <v>92</v>
      </c>
      <c r="F28" s="54" t="s">
        <v>267</v>
      </c>
      <c r="G28" s="54" t="s">
        <v>268</v>
      </c>
      <c r="H28" s="56">
        <v>11400</v>
      </c>
      <c r="I28" s="56">
        <v>11400</v>
      </c>
      <c r="J28" s="56"/>
      <c r="K28" s="56"/>
      <c r="L28" s="56"/>
      <c r="M28" s="56">
        <v>11400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ht="21" customHeight="1" spans="1:24">
      <c r="A29" s="54" t="s">
        <v>73</v>
      </c>
      <c r="B29" s="54" t="s">
        <v>265</v>
      </c>
      <c r="C29" s="54" t="s">
        <v>266</v>
      </c>
      <c r="D29" s="54" t="s">
        <v>91</v>
      </c>
      <c r="E29" s="54" t="s">
        <v>92</v>
      </c>
      <c r="F29" s="54" t="s">
        <v>269</v>
      </c>
      <c r="G29" s="54" t="s">
        <v>270</v>
      </c>
      <c r="H29" s="56">
        <v>20000</v>
      </c>
      <c r="I29" s="56">
        <v>20000</v>
      </c>
      <c r="J29" s="56"/>
      <c r="K29" s="56"/>
      <c r="L29" s="56"/>
      <c r="M29" s="56">
        <v>20000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ht="21" customHeight="1" spans="1:24">
      <c r="A30" s="54" t="s">
        <v>73</v>
      </c>
      <c r="B30" s="54" t="s">
        <v>265</v>
      </c>
      <c r="C30" s="54" t="s">
        <v>266</v>
      </c>
      <c r="D30" s="54" t="s">
        <v>91</v>
      </c>
      <c r="E30" s="54" t="s">
        <v>92</v>
      </c>
      <c r="F30" s="54" t="s">
        <v>271</v>
      </c>
      <c r="G30" s="54" t="s">
        <v>272</v>
      </c>
      <c r="H30" s="56">
        <v>30000</v>
      </c>
      <c r="I30" s="56">
        <v>30000</v>
      </c>
      <c r="J30" s="56"/>
      <c r="K30" s="56"/>
      <c r="L30" s="56"/>
      <c r="M30" s="56">
        <v>30000</v>
      </c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ht="21" customHeight="1" spans="1:24">
      <c r="A31" s="54" t="s">
        <v>73</v>
      </c>
      <c r="B31" s="54" t="s">
        <v>265</v>
      </c>
      <c r="C31" s="54" t="s">
        <v>266</v>
      </c>
      <c r="D31" s="54" t="s">
        <v>91</v>
      </c>
      <c r="E31" s="54" t="s">
        <v>92</v>
      </c>
      <c r="F31" s="54" t="s">
        <v>256</v>
      </c>
      <c r="G31" s="54" t="s">
        <v>257</v>
      </c>
      <c r="H31" s="56">
        <v>60000</v>
      </c>
      <c r="I31" s="56">
        <v>60000</v>
      </c>
      <c r="J31" s="56"/>
      <c r="K31" s="56"/>
      <c r="L31" s="56"/>
      <c r="M31" s="56">
        <v>60000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ht="21" customHeight="1" spans="1:24">
      <c r="A32" s="54" t="s">
        <v>73</v>
      </c>
      <c r="B32" s="54" t="s">
        <v>273</v>
      </c>
      <c r="C32" s="54" t="s">
        <v>274</v>
      </c>
      <c r="D32" s="54" t="s">
        <v>91</v>
      </c>
      <c r="E32" s="54" t="s">
        <v>92</v>
      </c>
      <c r="F32" s="54" t="s">
        <v>210</v>
      </c>
      <c r="G32" s="54" t="s">
        <v>211</v>
      </c>
      <c r="H32" s="56">
        <v>96000</v>
      </c>
      <c r="I32" s="56">
        <v>96000</v>
      </c>
      <c r="J32" s="56"/>
      <c r="K32" s="56"/>
      <c r="L32" s="56"/>
      <c r="M32" s="56">
        <v>96000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ht="21" customHeight="1" spans="1:24">
      <c r="A33" s="54" t="s">
        <v>73</v>
      </c>
      <c r="B33" s="54" t="s">
        <v>275</v>
      </c>
      <c r="C33" s="54" t="s">
        <v>276</v>
      </c>
      <c r="D33" s="54" t="s">
        <v>91</v>
      </c>
      <c r="E33" s="54" t="s">
        <v>92</v>
      </c>
      <c r="F33" s="54" t="s">
        <v>277</v>
      </c>
      <c r="G33" s="54" t="s">
        <v>278</v>
      </c>
      <c r="H33" s="56">
        <v>5906</v>
      </c>
      <c r="I33" s="56">
        <v>5906</v>
      </c>
      <c r="J33" s="56"/>
      <c r="K33" s="56"/>
      <c r="L33" s="56"/>
      <c r="M33" s="56">
        <v>5906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ht="21" customHeight="1" spans="1:24">
      <c r="A34" s="54" t="s">
        <v>73</v>
      </c>
      <c r="B34" s="54" t="s">
        <v>279</v>
      </c>
      <c r="C34" s="54" t="s">
        <v>280</v>
      </c>
      <c r="D34" s="54" t="s">
        <v>91</v>
      </c>
      <c r="E34" s="54" t="s">
        <v>92</v>
      </c>
      <c r="F34" s="54" t="s">
        <v>271</v>
      </c>
      <c r="G34" s="54" t="s">
        <v>272</v>
      </c>
      <c r="H34" s="56">
        <v>38005</v>
      </c>
      <c r="I34" s="56">
        <v>38005</v>
      </c>
      <c r="J34" s="56"/>
      <c r="K34" s="56"/>
      <c r="L34" s="56"/>
      <c r="M34" s="56">
        <v>38005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ht="21" customHeight="1" spans="1:24">
      <c r="A35" s="54" t="s">
        <v>73</v>
      </c>
      <c r="B35" s="54" t="s">
        <v>281</v>
      </c>
      <c r="C35" s="54" t="s">
        <v>282</v>
      </c>
      <c r="D35" s="54" t="s">
        <v>95</v>
      </c>
      <c r="E35" s="54" t="s">
        <v>96</v>
      </c>
      <c r="F35" s="54" t="s">
        <v>271</v>
      </c>
      <c r="G35" s="54" t="s">
        <v>272</v>
      </c>
      <c r="H35" s="56">
        <v>2268</v>
      </c>
      <c r="I35" s="56">
        <v>2268</v>
      </c>
      <c r="J35" s="56"/>
      <c r="K35" s="56"/>
      <c r="L35" s="56"/>
      <c r="M35" s="56">
        <v>2268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ht="21" customHeight="1" spans="1:24">
      <c r="A36" s="134" t="s">
        <v>128</v>
      </c>
      <c r="B36" s="135"/>
      <c r="C36" s="135"/>
      <c r="D36" s="135"/>
      <c r="E36" s="135"/>
      <c r="F36" s="135"/>
      <c r="G36" s="136"/>
      <c r="H36" s="56">
        <v>15835045.49</v>
      </c>
      <c r="I36" s="56">
        <v>15835045.49</v>
      </c>
      <c r="J36" s="56"/>
      <c r="K36" s="56"/>
      <c r="L36" s="56"/>
      <c r="M36" s="56">
        <v>15835045.49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"/>
    </sheetView>
  </sheetViews>
  <sheetFormatPr defaultColWidth="10.65625" defaultRowHeight="14.25" customHeight="1"/>
  <cols>
    <col min="1" max="1" width="16.9791666666667" customWidth="1"/>
    <col min="2" max="2" width="23.8229166666667" customWidth="1"/>
    <col min="3" max="3" width="38.3333333333333" customWidth="1"/>
    <col min="4" max="4" width="27.8333333333333" customWidth="1"/>
    <col min="5" max="5" width="13" customWidth="1"/>
    <col min="6" max="6" width="20.65625" customWidth="1"/>
    <col min="7" max="7" width="11.5" customWidth="1"/>
    <col min="8" max="8" width="20.65625" customWidth="1"/>
    <col min="9" max="21" width="22.3333333333333" customWidth="1"/>
    <col min="22" max="23" width="22.5" customWidth="1"/>
  </cols>
  <sheetData>
    <row r="1" ht="13.5" customHeight="1" spans="2:23">
      <c r="B1" s="127"/>
      <c r="E1" s="128"/>
      <c r="F1" s="128"/>
      <c r="G1" s="128"/>
      <c r="H1" s="128"/>
      <c r="I1" s="66"/>
      <c r="J1" s="66"/>
      <c r="K1" s="66"/>
      <c r="L1" s="66"/>
      <c r="M1" s="66"/>
      <c r="N1" s="66"/>
      <c r="O1" s="66"/>
      <c r="P1" s="66"/>
      <c r="Q1" s="66"/>
      <c r="U1" s="127"/>
      <c r="W1" s="44" t="s">
        <v>283</v>
      </c>
    </row>
    <row r="2" ht="41.25" customHeight="1" spans="1:23">
      <c r="A2" s="129" t="s">
        <v>284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ht="19.5" customHeight="1" spans="1:23">
      <c r="A3" s="61" t="str">
        <f>"单位名称："&amp;"麻栗坡县第一小学"</f>
        <v>单位名称：麻栗坡县第一小学</v>
      </c>
      <c r="B3" s="61"/>
      <c r="C3" s="61"/>
      <c r="D3" s="61"/>
      <c r="E3" s="61"/>
      <c r="F3" s="61"/>
      <c r="G3" s="61"/>
      <c r="H3" s="61"/>
      <c r="I3" s="105"/>
      <c r="J3" s="105"/>
      <c r="K3" s="105"/>
      <c r="L3" s="105"/>
      <c r="M3" s="105"/>
      <c r="N3" s="105"/>
      <c r="O3" s="105"/>
      <c r="P3" s="105"/>
      <c r="Q3" s="105"/>
      <c r="U3" s="127"/>
      <c r="W3" s="110" t="s">
        <v>181</v>
      </c>
    </row>
    <row r="4" ht="21.75" customHeight="1" spans="1:23">
      <c r="A4" s="130" t="s">
        <v>285</v>
      </c>
      <c r="B4" s="48" t="s">
        <v>191</v>
      </c>
      <c r="C4" s="130" t="s">
        <v>192</v>
      </c>
      <c r="D4" s="130" t="s">
        <v>286</v>
      </c>
      <c r="E4" s="48" t="s">
        <v>193</v>
      </c>
      <c r="F4" s="48" t="s">
        <v>194</v>
      </c>
      <c r="G4" s="48" t="s">
        <v>287</v>
      </c>
      <c r="H4" s="48" t="s">
        <v>288</v>
      </c>
      <c r="I4" s="70" t="s">
        <v>58</v>
      </c>
      <c r="J4" s="71" t="s">
        <v>289</v>
      </c>
      <c r="K4" s="72"/>
      <c r="L4" s="72"/>
      <c r="M4" s="73"/>
      <c r="N4" s="71" t="s">
        <v>199</v>
      </c>
      <c r="O4" s="72"/>
      <c r="P4" s="73"/>
      <c r="Q4" s="48" t="s">
        <v>64</v>
      </c>
      <c r="R4" s="71" t="s">
        <v>81</v>
      </c>
      <c r="S4" s="72"/>
      <c r="T4" s="72"/>
      <c r="U4" s="72"/>
      <c r="V4" s="72"/>
      <c r="W4" s="73"/>
    </row>
    <row r="5" ht="21.75" customHeight="1" spans="1:23">
      <c r="A5" s="131"/>
      <c r="B5" s="88"/>
      <c r="C5" s="131"/>
      <c r="D5" s="131"/>
      <c r="E5" s="88"/>
      <c r="F5" s="88"/>
      <c r="G5" s="88"/>
      <c r="H5" s="88"/>
      <c r="I5" s="137"/>
      <c r="J5" s="138" t="s">
        <v>61</v>
      </c>
      <c r="K5" s="139"/>
      <c r="L5" s="48" t="s">
        <v>62</v>
      </c>
      <c r="M5" s="48" t="s">
        <v>63</v>
      </c>
      <c r="N5" s="48" t="s">
        <v>61</v>
      </c>
      <c r="O5" s="48" t="s">
        <v>62</v>
      </c>
      <c r="P5" s="48" t="s">
        <v>63</v>
      </c>
      <c r="Q5" s="88"/>
      <c r="R5" s="48" t="s">
        <v>60</v>
      </c>
      <c r="S5" s="130" t="s">
        <v>67</v>
      </c>
      <c r="T5" s="130" t="s">
        <v>206</v>
      </c>
      <c r="U5" s="130" t="s">
        <v>69</v>
      </c>
      <c r="V5" s="130" t="s">
        <v>70</v>
      </c>
      <c r="W5" s="130" t="s">
        <v>71</v>
      </c>
    </row>
    <row r="6" ht="21" customHeight="1" spans="1:23">
      <c r="A6" s="131"/>
      <c r="B6" s="88"/>
      <c r="C6" s="131"/>
      <c r="D6" s="131"/>
      <c r="E6" s="88"/>
      <c r="F6" s="88"/>
      <c r="G6" s="88"/>
      <c r="H6" s="88"/>
      <c r="I6" s="137"/>
      <c r="J6" s="140" t="s">
        <v>60</v>
      </c>
      <c r="K6" s="106"/>
      <c r="L6" s="88"/>
      <c r="M6" s="88"/>
      <c r="N6" s="88"/>
      <c r="O6" s="88"/>
      <c r="P6" s="88"/>
      <c r="Q6" s="88"/>
      <c r="R6" s="88"/>
      <c r="S6" s="131"/>
      <c r="T6" s="131"/>
      <c r="U6" s="131"/>
      <c r="V6" s="131"/>
      <c r="W6" s="131"/>
    </row>
    <row r="7" ht="39.75" customHeight="1" spans="1:23">
      <c r="A7" s="132"/>
      <c r="B7" s="52"/>
      <c r="C7" s="132"/>
      <c r="D7" s="132"/>
      <c r="E7" s="52"/>
      <c r="F7" s="52"/>
      <c r="G7" s="52"/>
      <c r="H7" s="52"/>
      <c r="I7" s="75"/>
      <c r="J7" s="53" t="s">
        <v>60</v>
      </c>
      <c r="K7" s="53" t="s">
        <v>290</v>
      </c>
      <c r="L7" s="52"/>
      <c r="M7" s="52"/>
      <c r="N7" s="52"/>
      <c r="O7" s="52"/>
      <c r="P7" s="52"/>
      <c r="Q7" s="52"/>
      <c r="R7" s="52"/>
      <c r="S7" s="132"/>
      <c r="T7" s="132"/>
      <c r="U7" s="132"/>
      <c r="V7" s="132"/>
      <c r="W7" s="132"/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.75" customHeight="1" spans="1:23">
      <c r="A9" s="54"/>
      <c r="B9" s="54"/>
      <c r="C9" s="54" t="s">
        <v>291</v>
      </c>
      <c r="D9" s="54"/>
      <c r="E9" s="54"/>
      <c r="F9" s="54"/>
      <c r="G9" s="54"/>
      <c r="H9" s="54"/>
      <c r="I9" s="56">
        <v>2400000</v>
      </c>
      <c r="J9" s="56"/>
      <c r="K9" s="56"/>
      <c r="L9" s="56"/>
      <c r="M9" s="56"/>
      <c r="N9" s="56"/>
      <c r="O9" s="56"/>
      <c r="P9" s="56"/>
      <c r="Q9" s="56"/>
      <c r="R9" s="56">
        <v>2400000</v>
      </c>
      <c r="S9" s="56"/>
      <c r="T9" s="56"/>
      <c r="U9" s="56"/>
      <c r="V9" s="56"/>
      <c r="W9" s="56">
        <v>2400000</v>
      </c>
    </row>
    <row r="10" ht="21.75" customHeight="1" spans="1:23">
      <c r="A10" s="54" t="s">
        <v>292</v>
      </c>
      <c r="B10" s="54" t="s">
        <v>293</v>
      </c>
      <c r="C10" s="54" t="s">
        <v>291</v>
      </c>
      <c r="D10" s="54" t="s">
        <v>73</v>
      </c>
      <c r="E10" s="54" t="s">
        <v>91</v>
      </c>
      <c r="F10" s="54" t="s">
        <v>92</v>
      </c>
      <c r="G10" s="54" t="s">
        <v>267</v>
      </c>
      <c r="H10" s="54" t="s">
        <v>268</v>
      </c>
      <c r="I10" s="56">
        <v>900000</v>
      </c>
      <c r="J10" s="56"/>
      <c r="K10" s="56"/>
      <c r="L10" s="56"/>
      <c r="M10" s="56"/>
      <c r="N10" s="56"/>
      <c r="O10" s="56"/>
      <c r="P10" s="56"/>
      <c r="Q10" s="56"/>
      <c r="R10" s="56">
        <v>900000</v>
      </c>
      <c r="S10" s="56"/>
      <c r="T10" s="56"/>
      <c r="U10" s="56"/>
      <c r="V10" s="56"/>
      <c r="W10" s="56">
        <v>900000</v>
      </c>
    </row>
    <row r="11" ht="21.75" customHeight="1" spans="1:23">
      <c r="A11" s="54" t="s">
        <v>292</v>
      </c>
      <c r="B11" s="54" t="s">
        <v>293</v>
      </c>
      <c r="C11" s="54" t="s">
        <v>291</v>
      </c>
      <c r="D11" s="54" t="s">
        <v>73</v>
      </c>
      <c r="E11" s="54" t="s">
        <v>91</v>
      </c>
      <c r="F11" s="54" t="s">
        <v>92</v>
      </c>
      <c r="G11" s="54" t="s">
        <v>294</v>
      </c>
      <c r="H11" s="54" t="s">
        <v>295</v>
      </c>
      <c r="I11" s="56">
        <v>1500000</v>
      </c>
      <c r="J11" s="56"/>
      <c r="K11" s="56"/>
      <c r="L11" s="56"/>
      <c r="M11" s="56"/>
      <c r="N11" s="56"/>
      <c r="O11" s="56"/>
      <c r="P11" s="56"/>
      <c r="Q11" s="56"/>
      <c r="R11" s="56">
        <v>1500000</v>
      </c>
      <c r="S11" s="56"/>
      <c r="T11" s="56"/>
      <c r="U11" s="56"/>
      <c r="V11" s="56"/>
      <c r="W11" s="56">
        <v>1500000</v>
      </c>
    </row>
    <row r="12" ht="18.75" customHeight="1" spans="1:23">
      <c r="A12" s="134" t="s">
        <v>128</v>
      </c>
      <c r="B12" s="135"/>
      <c r="C12" s="135"/>
      <c r="D12" s="135"/>
      <c r="E12" s="135"/>
      <c r="F12" s="135"/>
      <c r="G12" s="135"/>
      <c r="H12" s="136"/>
      <c r="I12" s="56">
        <v>2400000</v>
      </c>
      <c r="J12" s="56"/>
      <c r="K12" s="56"/>
      <c r="L12" s="56"/>
      <c r="M12" s="56"/>
      <c r="N12" s="56"/>
      <c r="O12" s="56"/>
      <c r="P12" s="56"/>
      <c r="Q12" s="56"/>
      <c r="R12" s="56">
        <v>2400000</v>
      </c>
      <c r="S12" s="56"/>
      <c r="T12" s="56"/>
      <c r="U12" s="56"/>
      <c r="V12" s="56"/>
      <c r="W12" s="56">
        <v>2400000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10.65625" defaultRowHeight="12" customHeight="1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68"/>
      <c r="K1" s="98" t="s">
        <v>296</v>
      </c>
    </row>
    <row r="2" ht="33" customHeight="1" spans="1:11">
      <c r="A2" s="60" t="s">
        <v>297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7.25" customHeight="1" spans="1:3">
      <c r="A3" s="61" t="str">
        <f>"单位名称："&amp;"麻栗坡县第一小学"</f>
        <v>单位名称：麻栗坡县第一小学</v>
      </c>
      <c r="B3" s="62"/>
      <c r="C3" s="62"/>
    </row>
    <row r="4" ht="44.25" customHeight="1" spans="1:11">
      <c r="A4" s="53" t="s">
        <v>298</v>
      </c>
      <c r="B4" s="53" t="s">
        <v>191</v>
      </c>
      <c r="C4" s="53" t="s">
        <v>299</v>
      </c>
      <c r="D4" s="53" t="s">
        <v>300</v>
      </c>
      <c r="E4" s="53" t="s">
        <v>301</v>
      </c>
      <c r="F4" s="53" t="s">
        <v>302</v>
      </c>
      <c r="G4" s="63" t="s">
        <v>303</v>
      </c>
      <c r="H4" s="53" t="s">
        <v>304</v>
      </c>
      <c r="I4" s="63" t="s">
        <v>305</v>
      </c>
      <c r="J4" s="63" t="s">
        <v>306</v>
      </c>
      <c r="K4" s="53" t="s">
        <v>307</v>
      </c>
    </row>
    <row r="5" ht="19.5" customHeight="1" spans="1:1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63">
        <v>6</v>
      </c>
      <c r="G5" s="53">
        <v>7</v>
      </c>
      <c r="H5" s="63">
        <v>8</v>
      </c>
      <c r="I5" s="63">
        <v>9</v>
      </c>
      <c r="J5" s="53">
        <v>10</v>
      </c>
      <c r="K5" s="53">
        <v>11</v>
      </c>
    </row>
    <row r="6" ht="40.5" customHeight="1" spans="1:11">
      <c r="A6" s="54" t="s">
        <v>73</v>
      </c>
      <c r="B6" s="124"/>
      <c r="C6" s="54"/>
      <c r="D6" s="54"/>
      <c r="E6" s="54"/>
      <c r="F6" s="54"/>
      <c r="G6" s="54"/>
      <c r="H6" s="54"/>
      <c r="I6" s="54"/>
      <c r="J6" s="54"/>
      <c r="K6" s="54"/>
    </row>
    <row r="7" ht="40.5" customHeight="1" spans="1:11">
      <c r="A7" s="126" t="s">
        <v>291</v>
      </c>
      <c r="B7" s="124" t="s">
        <v>293</v>
      </c>
      <c r="C7" s="54" t="s">
        <v>308</v>
      </c>
      <c r="D7" s="54" t="s">
        <v>309</v>
      </c>
      <c r="E7" s="54" t="s">
        <v>310</v>
      </c>
      <c r="F7" s="54" t="s">
        <v>311</v>
      </c>
      <c r="G7" s="55" t="s">
        <v>312</v>
      </c>
      <c r="H7" s="54" t="s">
        <v>313</v>
      </c>
      <c r="I7" s="55" t="s">
        <v>314</v>
      </c>
      <c r="J7" s="55" t="s">
        <v>315</v>
      </c>
      <c r="K7" s="54" t="s">
        <v>308</v>
      </c>
    </row>
    <row r="8" ht="40.5" customHeight="1" spans="1:11">
      <c r="A8" s="126" t="s">
        <v>291</v>
      </c>
      <c r="B8" s="124" t="s">
        <v>293</v>
      </c>
      <c r="C8" s="54" t="s">
        <v>308</v>
      </c>
      <c r="D8" s="54" t="s">
        <v>309</v>
      </c>
      <c r="E8" s="54" t="s">
        <v>316</v>
      </c>
      <c r="F8" s="54" t="s">
        <v>317</v>
      </c>
      <c r="G8" s="55" t="s">
        <v>312</v>
      </c>
      <c r="H8" s="54" t="s">
        <v>313</v>
      </c>
      <c r="I8" s="55" t="s">
        <v>314</v>
      </c>
      <c r="J8" s="55" t="s">
        <v>315</v>
      </c>
      <c r="K8" s="54" t="s">
        <v>308</v>
      </c>
    </row>
    <row r="9" ht="40.5" customHeight="1" spans="1:11">
      <c r="A9" s="126" t="s">
        <v>291</v>
      </c>
      <c r="B9" s="124" t="s">
        <v>293</v>
      </c>
      <c r="C9" s="54" t="s">
        <v>308</v>
      </c>
      <c r="D9" s="54" t="s">
        <v>318</v>
      </c>
      <c r="E9" s="54" t="s">
        <v>319</v>
      </c>
      <c r="F9" s="54" t="s">
        <v>320</v>
      </c>
      <c r="G9" s="55" t="s">
        <v>312</v>
      </c>
      <c r="H9" s="54" t="s">
        <v>313</v>
      </c>
      <c r="I9" s="55" t="s">
        <v>314</v>
      </c>
      <c r="J9" s="55" t="s">
        <v>315</v>
      </c>
      <c r="K9" s="54" t="s">
        <v>308</v>
      </c>
    </row>
    <row r="10" ht="40.5" customHeight="1" spans="1:11">
      <c r="A10" s="126" t="s">
        <v>291</v>
      </c>
      <c r="B10" s="124" t="s">
        <v>293</v>
      </c>
      <c r="C10" s="54" t="s">
        <v>308</v>
      </c>
      <c r="D10" s="54" t="s">
        <v>321</v>
      </c>
      <c r="E10" s="54" t="s">
        <v>322</v>
      </c>
      <c r="F10" s="54" t="s">
        <v>323</v>
      </c>
      <c r="G10" s="55" t="s">
        <v>324</v>
      </c>
      <c r="H10" s="54" t="s">
        <v>325</v>
      </c>
      <c r="I10" s="55" t="s">
        <v>314</v>
      </c>
      <c r="J10" s="55" t="s">
        <v>315</v>
      </c>
      <c r="K10" s="54" t="s">
        <v>308</v>
      </c>
    </row>
  </sheetData>
  <mergeCells count="5">
    <mergeCell ref="A2:K2"/>
    <mergeCell ref="A3:I3"/>
    <mergeCell ref="A7:A10"/>
    <mergeCell ref="B7:B10"/>
    <mergeCell ref="C7:C10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C31" sqref="C31"/>
    </sheetView>
  </sheetViews>
  <sheetFormatPr defaultColWidth="10.65625" defaultRowHeight="12" customHeight="1" outlineLevelRow="7"/>
  <cols>
    <col min="1" max="1" width="40" customWidth="1"/>
    <col min="2" max="2" width="26.3229166666667" customWidth="1"/>
    <col min="3" max="3" width="42.9791666666667" customWidth="1"/>
    <col min="4" max="5" width="19.3229166666667" customWidth="1"/>
    <col min="6" max="6" width="22.3229166666667" customWidth="1"/>
    <col min="7" max="7" width="12.3229166666667" customWidth="1"/>
    <col min="8" max="8" width="22.9791666666667" customWidth="1"/>
    <col min="9" max="10" width="12.3229166666667" customWidth="1"/>
    <col min="11" max="11" width="22" customWidth="1"/>
  </cols>
  <sheetData>
    <row r="1" ht="15" customHeight="1" spans="2:11">
      <c r="B1" s="68"/>
      <c r="K1" s="98" t="s">
        <v>326</v>
      </c>
    </row>
    <row r="2" ht="33" customHeight="1" spans="1:11">
      <c r="A2" s="60" t="s">
        <v>327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7.25" customHeight="1" spans="1:3">
      <c r="A3" s="61" t="str">
        <f>"单位名称："&amp;"麻栗坡县第一小学"</f>
        <v>单位名称：麻栗坡县第一小学</v>
      </c>
      <c r="B3" s="62"/>
      <c r="C3" s="62"/>
    </row>
    <row r="4" ht="44.25" customHeight="1" spans="1:11">
      <c r="A4" s="53" t="s">
        <v>298</v>
      </c>
      <c r="B4" s="53" t="s">
        <v>191</v>
      </c>
      <c r="C4" s="53" t="s">
        <v>299</v>
      </c>
      <c r="D4" s="53" t="s">
        <v>300</v>
      </c>
      <c r="E4" s="53" t="s">
        <v>301</v>
      </c>
      <c r="F4" s="53" t="s">
        <v>302</v>
      </c>
      <c r="G4" s="63" t="s">
        <v>303</v>
      </c>
      <c r="H4" s="53" t="s">
        <v>304</v>
      </c>
      <c r="I4" s="63" t="s">
        <v>305</v>
      </c>
      <c r="J4" s="63" t="s">
        <v>306</v>
      </c>
      <c r="K4" s="53" t="s">
        <v>307</v>
      </c>
    </row>
    <row r="5" ht="19.5" customHeight="1" spans="1:1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63">
        <v>6</v>
      </c>
      <c r="G5" s="53">
        <v>7</v>
      </c>
      <c r="H5" s="63">
        <v>8</v>
      </c>
      <c r="I5" s="63">
        <v>9</v>
      </c>
      <c r="J5" s="53">
        <v>10</v>
      </c>
      <c r="K5" s="53">
        <v>11</v>
      </c>
    </row>
    <row r="6" ht="40.5" customHeight="1" spans="1:11">
      <c r="A6" s="54"/>
      <c r="B6" s="124"/>
      <c r="C6" s="54"/>
      <c r="D6" s="54"/>
      <c r="E6" s="54"/>
      <c r="F6" s="54"/>
      <c r="G6" s="54"/>
      <c r="H6" s="54"/>
      <c r="I6" s="54"/>
      <c r="J6" s="54"/>
      <c r="K6" s="54"/>
    </row>
    <row r="7" ht="40.5" customHeight="1" spans="1:11">
      <c r="A7" s="54"/>
      <c r="B7" s="124"/>
      <c r="C7" s="54"/>
      <c r="D7" s="54"/>
      <c r="E7" s="54"/>
      <c r="F7" s="54"/>
      <c r="G7" s="55"/>
      <c r="H7" s="54"/>
      <c r="I7" s="55"/>
      <c r="J7" s="55"/>
      <c r="K7" s="54"/>
    </row>
    <row r="8" customHeight="1" spans="1:10">
      <c r="A8" s="125" t="s">
        <v>328</v>
      </c>
      <c r="B8" s="125"/>
      <c r="C8" s="125"/>
      <c r="D8" s="125"/>
      <c r="E8" s="125"/>
      <c r="F8" s="125"/>
      <c r="G8" s="125"/>
      <c r="H8" s="125"/>
      <c r="I8" s="125"/>
      <c r="J8" s="125"/>
    </row>
  </sheetData>
  <mergeCells count="3">
    <mergeCell ref="A2:K2"/>
    <mergeCell ref="A3:I3"/>
    <mergeCell ref="A8:J8"/>
  </mergeCells>
  <printOptions horizontalCentered="1"/>
  <pageMargins left="0.79" right="0.79" top="0.59" bottom="0.59" header="0" footer="0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65625" defaultRowHeight="14.25" customHeight="1" outlineLevelCol="5"/>
  <cols>
    <col min="1" max="1" width="42.8229166666667" customWidth="1"/>
    <col min="2" max="2" width="19.65625" customWidth="1"/>
    <col min="3" max="3" width="40.9791666666667" customWidth="1"/>
    <col min="4" max="6" width="33.3333333333333" customWidth="1"/>
  </cols>
  <sheetData>
    <row r="1" ht="15.75" customHeight="1" spans="1:6">
      <c r="A1" s="111">
        <v>1</v>
      </c>
      <c r="B1" s="112">
        <v>0</v>
      </c>
      <c r="C1" s="111">
        <v>1</v>
      </c>
      <c r="D1" s="113"/>
      <c r="E1" s="113"/>
      <c r="F1" s="110" t="s">
        <v>329</v>
      </c>
    </row>
    <row r="2" ht="36.75" customHeight="1" spans="1:6">
      <c r="A2" s="114" t="s">
        <v>330</v>
      </c>
      <c r="B2" s="114" t="s">
        <v>330</v>
      </c>
      <c r="C2" s="114"/>
      <c r="D2" s="114"/>
      <c r="E2" s="114"/>
      <c r="F2" s="114"/>
    </row>
    <row r="3" ht="13.5" customHeight="1" spans="1:6">
      <c r="A3" s="61" t="str">
        <f>"单位名称："&amp;"麻栗坡县第一小学"</f>
        <v>单位名称：麻栗坡县第一小学</v>
      </c>
      <c r="B3" s="61" t="str">
        <f>"单位名称："&amp;"麻栗坡县第一小学"</f>
        <v>单位名称：麻栗坡县第一小学</v>
      </c>
      <c r="C3" s="61"/>
      <c r="D3" s="113"/>
      <c r="E3" s="113"/>
      <c r="F3" s="110" t="s">
        <v>2</v>
      </c>
    </row>
    <row r="4" ht="19.5" customHeight="1" spans="1:6">
      <c r="A4" s="115" t="s">
        <v>190</v>
      </c>
      <c r="B4" s="116" t="s">
        <v>76</v>
      </c>
      <c r="C4" s="117" t="s">
        <v>77</v>
      </c>
      <c r="D4" s="72" t="s">
        <v>331</v>
      </c>
      <c r="E4" s="72"/>
      <c r="F4" s="73"/>
    </row>
    <row r="5" ht="18.75" customHeight="1" spans="1:6">
      <c r="A5" s="118"/>
      <c r="B5" s="119"/>
      <c r="C5" s="107"/>
      <c r="D5" s="106" t="s">
        <v>58</v>
      </c>
      <c r="E5" s="106" t="s">
        <v>78</v>
      </c>
      <c r="F5" s="106" t="s">
        <v>79</v>
      </c>
    </row>
    <row r="6" ht="18.75" customHeight="1" spans="1:6">
      <c r="A6" s="118">
        <v>1</v>
      </c>
      <c r="B6" s="120" t="s">
        <v>174</v>
      </c>
      <c r="C6" s="107">
        <v>3</v>
      </c>
      <c r="D6" s="106">
        <v>4</v>
      </c>
      <c r="E6" s="106">
        <v>5</v>
      </c>
      <c r="F6" s="106">
        <v>6</v>
      </c>
    </row>
    <row r="7" ht="21" customHeight="1" spans="1:6">
      <c r="A7" s="54"/>
      <c r="B7" s="54"/>
      <c r="C7" s="54"/>
      <c r="D7" s="56"/>
      <c r="E7" s="56"/>
      <c r="F7" s="56"/>
    </row>
    <row r="8" ht="21" customHeight="1" spans="1:6">
      <c r="A8" s="54"/>
      <c r="B8" s="54"/>
      <c r="C8" s="54"/>
      <c r="D8" s="56"/>
      <c r="E8" s="56"/>
      <c r="F8" s="56"/>
    </row>
    <row r="9" ht="18.75" customHeight="1" spans="1:6">
      <c r="A9" s="121" t="s">
        <v>128</v>
      </c>
      <c r="B9" s="122" t="s">
        <v>128</v>
      </c>
      <c r="C9" s="123" t="s">
        <v>128</v>
      </c>
      <c r="D9" s="56"/>
      <c r="E9" s="56"/>
      <c r="F9" s="56"/>
    </row>
    <row r="10" customHeight="1" spans="1:1">
      <c r="A10" s="64" t="s">
        <v>332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7" sqref="C17"/>
    </sheetView>
  </sheetViews>
  <sheetFormatPr defaultColWidth="10.65625" defaultRowHeight="14.25" customHeight="1"/>
  <cols>
    <col min="1" max="1" width="45.65625" customWidth="1"/>
    <col min="2" max="2" width="25.3333333333333" customWidth="1"/>
    <col min="3" max="3" width="41.15625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66"/>
      <c r="B1" s="66"/>
      <c r="C1" s="66"/>
      <c r="D1" s="66"/>
      <c r="E1" s="66"/>
      <c r="F1" s="66"/>
      <c r="G1" s="66"/>
      <c r="H1" s="66"/>
      <c r="I1" s="66"/>
      <c r="J1" s="66"/>
      <c r="O1" s="65"/>
      <c r="P1" s="65"/>
      <c r="Q1" s="44" t="s">
        <v>333</v>
      </c>
    </row>
    <row r="2" ht="35.25" customHeight="1" spans="1:17">
      <c r="A2" s="45" t="s">
        <v>334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18.75" customHeight="1" spans="1:17">
      <c r="A3" s="46" t="str">
        <f>"单位名称："&amp;"麻栗坡县第一小学"</f>
        <v>单位名称：麻栗坡县第一小学</v>
      </c>
      <c r="B3" s="46"/>
      <c r="C3" s="46"/>
      <c r="D3" s="46"/>
      <c r="E3" s="46"/>
      <c r="F3" s="46"/>
      <c r="G3" s="105"/>
      <c r="H3" s="105"/>
      <c r="I3" s="105"/>
      <c r="J3" s="105"/>
      <c r="O3" s="99"/>
      <c r="P3" s="99"/>
      <c r="Q3" s="110" t="s">
        <v>181</v>
      </c>
    </row>
    <row r="4" ht="15.75" customHeight="1" spans="1:17">
      <c r="A4" s="48" t="s">
        <v>335</v>
      </c>
      <c r="B4" s="86" t="s">
        <v>336</v>
      </c>
      <c r="C4" s="86" t="s">
        <v>337</v>
      </c>
      <c r="D4" s="86" t="s">
        <v>338</v>
      </c>
      <c r="E4" s="86" t="s">
        <v>339</v>
      </c>
      <c r="F4" s="86" t="s">
        <v>340</v>
      </c>
      <c r="G4" s="50" t="s">
        <v>197</v>
      </c>
      <c r="H4" s="50"/>
      <c r="I4" s="50"/>
      <c r="J4" s="50"/>
      <c r="K4" s="50"/>
      <c r="L4" s="50"/>
      <c r="M4" s="50"/>
      <c r="N4" s="50"/>
      <c r="O4" s="50"/>
      <c r="P4" s="50"/>
      <c r="Q4" s="51"/>
    </row>
    <row r="5" ht="17.25" customHeight="1" spans="1:17">
      <c r="A5" s="88"/>
      <c r="B5" s="89"/>
      <c r="C5" s="89"/>
      <c r="D5" s="89"/>
      <c r="E5" s="89"/>
      <c r="F5" s="89"/>
      <c r="G5" s="89" t="s">
        <v>58</v>
      </c>
      <c r="H5" s="89" t="s">
        <v>61</v>
      </c>
      <c r="I5" s="89" t="s">
        <v>341</v>
      </c>
      <c r="J5" s="89" t="s">
        <v>342</v>
      </c>
      <c r="K5" s="90" t="s">
        <v>343</v>
      </c>
      <c r="L5" s="101" t="s">
        <v>81</v>
      </c>
      <c r="M5" s="101"/>
      <c r="N5" s="101"/>
      <c r="O5" s="101"/>
      <c r="P5" s="101"/>
      <c r="Q5" s="91"/>
    </row>
    <row r="6" ht="54" customHeight="1" spans="1:17">
      <c r="A6" s="52"/>
      <c r="B6" s="91"/>
      <c r="C6" s="91"/>
      <c r="D6" s="91"/>
      <c r="E6" s="91"/>
      <c r="F6" s="91"/>
      <c r="G6" s="91"/>
      <c r="H6" s="91" t="s">
        <v>60</v>
      </c>
      <c r="I6" s="91"/>
      <c r="J6" s="91"/>
      <c r="K6" s="92"/>
      <c r="L6" s="91" t="s">
        <v>60</v>
      </c>
      <c r="M6" s="91" t="s">
        <v>67</v>
      </c>
      <c r="N6" s="91" t="s">
        <v>206</v>
      </c>
      <c r="O6" s="102" t="s">
        <v>69</v>
      </c>
      <c r="P6" s="92" t="s">
        <v>70</v>
      </c>
      <c r="Q6" s="91" t="s">
        <v>71</v>
      </c>
    </row>
    <row r="7" ht="19.5" customHeight="1" spans="1:17">
      <c r="A7" s="75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</row>
    <row r="8" ht="21" customHeight="1" spans="1:17">
      <c r="A8" s="54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ht="21" customHeight="1" spans="1:17">
      <c r="A9" s="54"/>
      <c r="B9" s="54"/>
      <c r="C9" s="54"/>
      <c r="D9" s="55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ht="21" customHeight="1" spans="1:17">
      <c r="A10" s="94" t="s">
        <v>128</v>
      </c>
      <c r="B10" s="95"/>
      <c r="C10" s="95"/>
      <c r="D10" s="95"/>
      <c r="E10" s="96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customHeight="1" spans="1:1">
      <c r="A11" s="64" t="s">
        <v>344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10.65625" defaultRowHeight="14.25" customHeight="1"/>
  <cols>
    <col min="1" max="1" width="56.9791666666667" customWidth="1"/>
    <col min="2" max="6" width="25.5" customWidth="1"/>
    <col min="7" max="17" width="22.15625" customWidth="1"/>
  </cols>
  <sheetData>
    <row r="1" ht="13.5" customHeight="1" spans="1:17">
      <c r="A1" s="82"/>
      <c r="B1" s="82"/>
      <c r="C1" s="83"/>
      <c r="D1" s="83"/>
      <c r="E1" s="83"/>
      <c r="F1" s="82"/>
      <c r="G1" s="82"/>
      <c r="H1" s="82"/>
      <c r="I1" s="82"/>
      <c r="J1" s="82"/>
      <c r="K1" s="97"/>
      <c r="L1" s="82"/>
      <c r="M1" s="82"/>
      <c r="N1" s="82"/>
      <c r="O1" s="65"/>
      <c r="P1" s="98"/>
      <c r="Q1" s="103" t="s">
        <v>345</v>
      </c>
    </row>
    <row r="2" ht="34.5" customHeight="1" spans="1:17">
      <c r="A2" s="45" t="s">
        <v>346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18.75" customHeight="1" spans="1:17">
      <c r="A3" s="84" t="str">
        <f>"单位名称："&amp;"麻栗坡县第一小学"</f>
        <v>单位名称：麻栗坡县第一小学</v>
      </c>
      <c r="B3" s="84"/>
      <c r="C3" s="84"/>
      <c r="D3" s="84"/>
      <c r="E3" s="84"/>
      <c r="F3" s="84"/>
      <c r="G3" s="85"/>
      <c r="H3" s="85"/>
      <c r="I3" s="85"/>
      <c r="J3" s="85"/>
      <c r="K3" s="97"/>
      <c r="L3" s="82"/>
      <c r="M3" s="82"/>
      <c r="N3" s="82"/>
      <c r="O3" s="99"/>
      <c r="P3" s="100"/>
      <c r="Q3" s="104" t="s">
        <v>181</v>
      </c>
    </row>
    <row r="4" ht="18.75" customHeight="1" spans="1:17">
      <c r="A4" s="48" t="s">
        <v>335</v>
      </c>
      <c r="B4" s="86" t="s">
        <v>347</v>
      </c>
      <c r="C4" s="87" t="s">
        <v>348</v>
      </c>
      <c r="D4" s="87" t="s">
        <v>349</v>
      </c>
      <c r="E4" s="87" t="s">
        <v>350</v>
      </c>
      <c r="F4" s="86" t="s">
        <v>351</v>
      </c>
      <c r="G4" s="50" t="s">
        <v>197</v>
      </c>
      <c r="H4" s="50"/>
      <c r="I4" s="50"/>
      <c r="J4" s="50"/>
      <c r="K4" s="50"/>
      <c r="L4" s="50"/>
      <c r="M4" s="50"/>
      <c r="N4" s="50"/>
      <c r="O4" s="50"/>
      <c r="P4" s="50"/>
      <c r="Q4" s="51"/>
    </row>
    <row r="5" ht="17.25" customHeight="1" spans="1:17">
      <c r="A5" s="88"/>
      <c r="B5" s="89"/>
      <c r="C5" s="90"/>
      <c r="D5" s="90"/>
      <c r="E5" s="90"/>
      <c r="F5" s="89"/>
      <c r="G5" s="89" t="s">
        <v>58</v>
      </c>
      <c r="H5" s="89" t="s">
        <v>61</v>
      </c>
      <c r="I5" s="89" t="s">
        <v>341</v>
      </c>
      <c r="J5" s="89" t="s">
        <v>342</v>
      </c>
      <c r="K5" s="90" t="s">
        <v>343</v>
      </c>
      <c r="L5" s="101" t="s">
        <v>81</v>
      </c>
      <c r="M5" s="101"/>
      <c r="N5" s="101"/>
      <c r="O5" s="101"/>
      <c r="P5" s="101"/>
      <c r="Q5" s="91"/>
    </row>
    <row r="6" ht="54" customHeight="1" spans="1:17">
      <c r="A6" s="52"/>
      <c r="B6" s="91"/>
      <c r="C6" s="92"/>
      <c r="D6" s="92"/>
      <c r="E6" s="92"/>
      <c r="F6" s="91"/>
      <c r="G6" s="91"/>
      <c r="H6" s="91"/>
      <c r="I6" s="91"/>
      <c r="J6" s="91"/>
      <c r="K6" s="92"/>
      <c r="L6" s="91" t="s">
        <v>60</v>
      </c>
      <c r="M6" s="91" t="s">
        <v>67</v>
      </c>
      <c r="N6" s="91" t="s">
        <v>206</v>
      </c>
      <c r="O6" s="102" t="s">
        <v>69</v>
      </c>
      <c r="P6" s="92" t="s">
        <v>70</v>
      </c>
      <c r="Q6" s="91" t="s">
        <v>71</v>
      </c>
    </row>
    <row r="7" ht="19.5" customHeight="1" spans="1:17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21" customHeight="1" spans="1:17">
      <c r="A8" s="54"/>
      <c r="B8" s="54"/>
      <c r="C8" s="54"/>
      <c r="D8" s="54"/>
      <c r="E8" s="54"/>
      <c r="F8" s="54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ht="21" customHeight="1" spans="1:17">
      <c r="A9" s="54"/>
      <c r="B9" s="54"/>
      <c r="C9" s="54"/>
      <c r="D9" s="54"/>
      <c r="E9" s="54"/>
      <c r="F9" s="54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ht="21" customHeight="1" spans="1:17">
      <c r="A10" s="94" t="s">
        <v>128</v>
      </c>
      <c r="B10" s="95"/>
      <c r="C10" s="95"/>
      <c r="D10" s="95"/>
      <c r="E10" s="95"/>
      <c r="F10" s="9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customHeight="1" spans="1:1">
      <c r="A11" s="64" t="s">
        <v>352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"/>
    </sheetView>
  </sheetViews>
  <sheetFormatPr defaultColWidth="10.65625" defaultRowHeight="14.25" customHeight="1"/>
  <cols>
    <col min="1" max="1" width="44" customWidth="1"/>
    <col min="2" max="4" width="20.5" customWidth="1"/>
    <col min="5" max="11" width="21.15625" customWidth="1"/>
    <col min="12" max="12" width="20.5" customWidth="1"/>
  </cols>
  <sheetData>
    <row r="1" ht="19.5" customHeight="1" spans="1:12">
      <c r="A1" s="66"/>
      <c r="B1" s="66"/>
      <c r="C1" s="66"/>
      <c r="D1" s="67"/>
      <c r="G1" s="68"/>
      <c r="H1" s="68"/>
      <c r="L1" s="65" t="s">
        <v>353</v>
      </c>
    </row>
    <row r="2" ht="48" customHeight="1" spans="1:12">
      <c r="A2" s="45" t="s">
        <v>354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8" customHeight="1" spans="1:12">
      <c r="A3" s="69" t="str">
        <f>"单位名称："&amp;"麻栗坡县第一小学"</f>
        <v>单位名称：麻栗坡县第一小学</v>
      </c>
      <c r="B3" s="69"/>
      <c r="C3" s="69"/>
      <c r="D3" s="69"/>
      <c r="G3" s="68"/>
      <c r="H3" s="68"/>
      <c r="L3" s="80" t="s">
        <v>181</v>
      </c>
    </row>
    <row r="4" ht="19.5" customHeight="1" spans="1:12">
      <c r="A4" s="70" t="s">
        <v>355</v>
      </c>
      <c r="B4" s="71" t="s">
        <v>197</v>
      </c>
      <c r="C4" s="72"/>
      <c r="D4" s="73"/>
      <c r="E4" s="74" t="s">
        <v>356</v>
      </c>
      <c r="F4" s="74"/>
      <c r="G4" s="74"/>
      <c r="H4" s="74"/>
      <c r="I4" s="74"/>
      <c r="J4" s="74"/>
      <c r="K4" s="74"/>
      <c r="L4" s="81"/>
    </row>
    <row r="5" ht="40.5" customHeight="1" spans="1:12">
      <c r="A5" s="75"/>
      <c r="B5" s="76" t="s">
        <v>58</v>
      </c>
      <c r="C5" s="76" t="s">
        <v>61</v>
      </c>
      <c r="D5" s="77" t="s">
        <v>357</v>
      </c>
      <c r="E5" s="63" t="s">
        <v>358</v>
      </c>
      <c r="F5" s="63" t="s">
        <v>359</v>
      </c>
      <c r="G5" s="63" t="s">
        <v>360</v>
      </c>
      <c r="H5" s="63" t="s">
        <v>361</v>
      </c>
      <c r="I5" s="63" t="s">
        <v>362</v>
      </c>
      <c r="J5" s="63" t="s">
        <v>363</v>
      </c>
      <c r="K5" s="78" t="s">
        <v>364</v>
      </c>
      <c r="L5" s="53" t="s">
        <v>365</v>
      </c>
    </row>
    <row r="6" ht="19.5" customHeight="1" spans="1:12">
      <c r="A6" s="78">
        <v>1</v>
      </c>
      <c r="B6" s="78">
        <v>2</v>
      </c>
      <c r="C6" s="78">
        <v>3</v>
      </c>
      <c r="D6" s="71">
        <v>4</v>
      </c>
      <c r="E6" s="71">
        <v>5</v>
      </c>
      <c r="F6" s="71">
        <v>6</v>
      </c>
      <c r="G6" s="71"/>
      <c r="H6" s="71"/>
      <c r="I6" s="71">
        <v>7</v>
      </c>
      <c r="J6" s="71">
        <v>8</v>
      </c>
      <c r="K6" s="71">
        <v>9</v>
      </c>
      <c r="L6" s="71">
        <v>10</v>
      </c>
    </row>
    <row r="7" ht="19.5" customHeight="1" spans="1:12">
      <c r="A7" s="54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ht="19.5" customHeight="1" spans="1:12">
      <c r="A8" s="54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ht="21" customHeight="1" spans="1:12">
      <c r="A9" s="79" t="s">
        <v>58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customHeight="1" spans="1:1">
      <c r="A10" s="64" t="s">
        <v>366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65625" defaultRowHeight="12" customHeight="1" outlineLevelRow="7"/>
  <cols>
    <col min="1" max="1" width="40" customWidth="1"/>
    <col min="2" max="2" width="41.15625" customWidth="1"/>
    <col min="3" max="4" width="18.9791666666667" customWidth="1"/>
    <col min="5" max="5" width="27.5" customWidth="1"/>
    <col min="6" max="6" width="13.15625" customWidth="1"/>
    <col min="7" max="7" width="21.4791666666667" customWidth="1"/>
    <col min="8" max="9" width="11.65625" customWidth="1"/>
    <col min="10" max="10" width="28.15625" customWidth="1"/>
  </cols>
  <sheetData>
    <row r="1" ht="19.5" customHeight="1" spans="10:10">
      <c r="J1" s="65" t="s">
        <v>367</v>
      </c>
    </row>
    <row r="2" ht="36" customHeight="1" spans="1:10">
      <c r="A2" s="60" t="s">
        <v>368</v>
      </c>
      <c r="B2" s="60"/>
      <c r="C2" s="60"/>
      <c r="D2" s="60"/>
      <c r="E2" s="60"/>
      <c r="F2" s="60"/>
      <c r="G2" s="60"/>
      <c r="H2" s="60"/>
      <c r="I2" s="60"/>
      <c r="J2" s="60"/>
    </row>
    <row r="3" ht="17.25" customHeight="1" spans="1:2">
      <c r="A3" s="61" t="str">
        <f>"单位名称："&amp;"麻栗坡县第一小学"</f>
        <v>单位名称：麻栗坡县第一小学</v>
      </c>
      <c r="B3" s="62"/>
    </row>
    <row r="4" ht="44.25" customHeight="1" spans="1:10">
      <c r="A4" s="53" t="s">
        <v>298</v>
      </c>
      <c r="B4" s="53" t="s">
        <v>299</v>
      </c>
      <c r="C4" s="53" t="s">
        <v>300</v>
      </c>
      <c r="D4" s="53" t="s">
        <v>301</v>
      </c>
      <c r="E4" s="53" t="s">
        <v>302</v>
      </c>
      <c r="F4" s="63" t="s">
        <v>303</v>
      </c>
      <c r="G4" s="53" t="s">
        <v>304</v>
      </c>
      <c r="H4" s="63" t="s">
        <v>305</v>
      </c>
      <c r="I4" s="63" t="s">
        <v>306</v>
      </c>
      <c r="J4" s="53" t="s">
        <v>307</v>
      </c>
    </row>
    <row r="5" ht="19.5" customHeight="1" spans="1:10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63">
        <v>6</v>
      </c>
      <c r="G5" s="53">
        <v>7</v>
      </c>
      <c r="H5" s="63">
        <v>8</v>
      </c>
      <c r="I5" s="63">
        <v>9</v>
      </c>
      <c r="J5" s="53">
        <v>10</v>
      </c>
    </row>
    <row r="6" ht="40.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0.5" customHeight="1" spans="1:10">
      <c r="A7" s="54"/>
      <c r="B7" s="54"/>
      <c r="C7" s="54"/>
      <c r="D7" s="54"/>
      <c r="E7" s="54"/>
      <c r="F7" s="55"/>
      <c r="G7" s="54"/>
      <c r="H7" s="55"/>
      <c r="I7" s="55"/>
      <c r="J7" s="54"/>
    </row>
    <row r="8" customHeight="1" spans="1:1">
      <c r="A8" s="64" t="s">
        <v>366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3"/>
  <sheetViews>
    <sheetView showZeros="0" workbookViewId="0">
      <selection activeCell="A1" sqref="A1"/>
    </sheetView>
  </sheetViews>
  <sheetFormatPr defaultColWidth="10.65625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625" customWidth="1"/>
  </cols>
  <sheetData>
    <row r="1" ht="14.25" customHeight="1" spans="8:8">
      <c r="H1" s="44" t="s">
        <v>369</v>
      </c>
    </row>
    <row r="2" ht="34.5" customHeight="1" spans="1:8">
      <c r="A2" s="45" t="s">
        <v>370</v>
      </c>
      <c r="B2" s="45"/>
      <c r="C2" s="45"/>
      <c r="D2" s="45"/>
      <c r="E2" s="45"/>
      <c r="F2" s="45"/>
      <c r="G2" s="45"/>
      <c r="H2" s="45"/>
    </row>
    <row r="3" ht="19.5" customHeight="1" spans="1:8">
      <c r="A3" s="46" t="str">
        <f>"单位名称："&amp;"麻栗坡县第一小学"</f>
        <v>单位名称：麻栗坡县第一小学</v>
      </c>
      <c r="B3" s="46"/>
      <c r="C3" s="46"/>
      <c r="H3" s="47" t="s">
        <v>181</v>
      </c>
    </row>
    <row r="4" ht="18" customHeight="1" spans="1:8">
      <c r="A4" s="48" t="s">
        <v>190</v>
      </c>
      <c r="B4" s="48" t="s">
        <v>371</v>
      </c>
      <c r="C4" s="48" t="s">
        <v>372</v>
      </c>
      <c r="D4" s="48" t="s">
        <v>373</v>
      </c>
      <c r="E4" s="48" t="s">
        <v>374</v>
      </c>
      <c r="F4" s="49" t="s">
        <v>375</v>
      </c>
      <c r="G4" s="50"/>
      <c r="H4" s="51"/>
    </row>
    <row r="5" ht="18" customHeight="1" spans="1:8">
      <c r="A5" s="52"/>
      <c r="B5" s="52"/>
      <c r="C5" s="52"/>
      <c r="D5" s="52"/>
      <c r="E5" s="52"/>
      <c r="F5" s="53" t="s">
        <v>339</v>
      </c>
      <c r="G5" s="53" t="s">
        <v>376</v>
      </c>
      <c r="H5" s="53" t="s">
        <v>377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ht="33" customHeight="1" spans="1:8">
      <c r="A7" s="54" t="s">
        <v>73</v>
      </c>
      <c r="B7" s="54" t="s">
        <v>378</v>
      </c>
      <c r="C7" s="54" t="s">
        <v>379</v>
      </c>
      <c r="D7" s="54" t="s">
        <v>380</v>
      </c>
      <c r="E7" s="55" t="s">
        <v>381</v>
      </c>
      <c r="F7" s="56">
        <v>15</v>
      </c>
      <c r="G7" s="56">
        <v>5800</v>
      </c>
      <c r="H7" s="56">
        <v>87000</v>
      </c>
    </row>
    <row r="8" ht="33" customHeight="1" spans="1:8">
      <c r="A8" s="54" t="s">
        <v>73</v>
      </c>
      <c r="B8" s="54" t="s">
        <v>378</v>
      </c>
      <c r="C8" s="54" t="s">
        <v>382</v>
      </c>
      <c r="D8" s="54" t="s">
        <v>383</v>
      </c>
      <c r="E8" s="55" t="s">
        <v>381</v>
      </c>
      <c r="F8" s="56">
        <v>4</v>
      </c>
      <c r="G8" s="56">
        <v>7000</v>
      </c>
      <c r="H8" s="56">
        <v>28000</v>
      </c>
    </row>
    <row r="9" ht="33" customHeight="1" spans="1:8">
      <c r="A9" s="54" t="s">
        <v>73</v>
      </c>
      <c r="B9" s="54" t="s">
        <v>378</v>
      </c>
      <c r="C9" s="54" t="s">
        <v>384</v>
      </c>
      <c r="D9" s="54" t="s">
        <v>385</v>
      </c>
      <c r="E9" s="55" t="s">
        <v>386</v>
      </c>
      <c r="F9" s="56">
        <v>1</v>
      </c>
      <c r="G9" s="56">
        <v>11000</v>
      </c>
      <c r="H9" s="56">
        <v>11000</v>
      </c>
    </row>
    <row r="10" ht="33" customHeight="1" spans="1:8">
      <c r="A10" s="54" t="s">
        <v>73</v>
      </c>
      <c r="B10" s="54" t="s">
        <v>387</v>
      </c>
      <c r="C10" s="54" t="s">
        <v>388</v>
      </c>
      <c r="D10" s="54" t="s">
        <v>389</v>
      </c>
      <c r="E10" s="55" t="s">
        <v>390</v>
      </c>
      <c r="F10" s="56">
        <v>5</v>
      </c>
      <c r="G10" s="56">
        <v>1200</v>
      </c>
      <c r="H10" s="56">
        <v>6000</v>
      </c>
    </row>
    <row r="11" ht="33" customHeight="1" spans="1:8">
      <c r="A11" s="54" t="s">
        <v>73</v>
      </c>
      <c r="B11" s="54" t="s">
        <v>387</v>
      </c>
      <c r="C11" s="54" t="s">
        <v>388</v>
      </c>
      <c r="D11" s="54" t="s">
        <v>391</v>
      </c>
      <c r="E11" s="55" t="s">
        <v>390</v>
      </c>
      <c r="F11" s="56">
        <v>21</v>
      </c>
      <c r="G11" s="56">
        <v>680</v>
      </c>
      <c r="H11" s="56">
        <v>14280</v>
      </c>
    </row>
    <row r="12" ht="33" customHeight="1" spans="1:8">
      <c r="A12" s="54" t="s">
        <v>73</v>
      </c>
      <c r="B12" s="54" t="s">
        <v>387</v>
      </c>
      <c r="C12" s="54" t="s">
        <v>392</v>
      </c>
      <c r="D12" s="54" t="s">
        <v>393</v>
      </c>
      <c r="E12" s="55" t="s">
        <v>394</v>
      </c>
      <c r="F12" s="56">
        <v>5</v>
      </c>
      <c r="G12" s="56">
        <v>800</v>
      </c>
      <c r="H12" s="56">
        <v>4000</v>
      </c>
    </row>
    <row r="13" ht="33" customHeight="1" spans="1:8">
      <c r="A13" s="54" t="s">
        <v>73</v>
      </c>
      <c r="B13" s="54" t="s">
        <v>387</v>
      </c>
      <c r="C13" s="54" t="s">
        <v>395</v>
      </c>
      <c r="D13" s="54" t="s">
        <v>396</v>
      </c>
      <c r="E13" s="55" t="s">
        <v>397</v>
      </c>
      <c r="F13" s="56">
        <v>2</v>
      </c>
      <c r="G13" s="56">
        <v>600</v>
      </c>
      <c r="H13" s="56">
        <v>1200</v>
      </c>
    </row>
    <row r="14" ht="33" customHeight="1" spans="1:8">
      <c r="A14" s="54" t="s">
        <v>73</v>
      </c>
      <c r="B14" s="54" t="s">
        <v>387</v>
      </c>
      <c r="C14" s="54" t="s">
        <v>395</v>
      </c>
      <c r="D14" s="54" t="s">
        <v>398</v>
      </c>
      <c r="E14" s="55" t="s">
        <v>381</v>
      </c>
      <c r="F14" s="56">
        <v>1</v>
      </c>
      <c r="G14" s="56">
        <v>2700</v>
      </c>
      <c r="H14" s="56">
        <v>2700</v>
      </c>
    </row>
    <row r="15" ht="33" customHeight="1" spans="1:8">
      <c r="A15" s="54" t="s">
        <v>73</v>
      </c>
      <c r="B15" s="54" t="s">
        <v>387</v>
      </c>
      <c r="C15" s="54" t="s">
        <v>399</v>
      </c>
      <c r="D15" s="54" t="s">
        <v>400</v>
      </c>
      <c r="E15" s="55" t="s">
        <v>381</v>
      </c>
      <c r="F15" s="56">
        <v>1</v>
      </c>
      <c r="G15" s="56">
        <v>3600</v>
      </c>
      <c r="H15" s="56">
        <v>3600</v>
      </c>
    </row>
    <row r="16" ht="33" customHeight="1" spans="1:8">
      <c r="A16" s="54" t="s">
        <v>73</v>
      </c>
      <c r="B16" s="54" t="s">
        <v>387</v>
      </c>
      <c r="C16" s="54" t="s">
        <v>399</v>
      </c>
      <c r="D16" s="54" t="s">
        <v>401</v>
      </c>
      <c r="E16" s="55" t="s">
        <v>381</v>
      </c>
      <c r="F16" s="56">
        <v>1</v>
      </c>
      <c r="G16" s="56">
        <v>2900</v>
      </c>
      <c r="H16" s="56">
        <v>2900</v>
      </c>
    </row>
    <row r="17" ht="33" customHeight="1" spans="1:8">
      <c r="A17" s="54" t="s">
        <v>73</v>
      </c>
      <c r="B17" s="54" t="s">
        <v>387</v>
      </c>
      <c r="C17" s="54" t="s">
        <v>399</v>
      </c>
      <c r="D17" s="54" t="s">
        <v>402</v>
      </c>
      <c r="E17" s="55" t="s">
        <v>381</v>
      </c>
      <c r="F17" s="56">
        <v>1</v>
      </c>
      <c r="G17" s="56">
        <v>4400</v>
      </c>
      <c r="H17" s="56">
        <v>4400</v>
      </c>
    </row>
    <row r="18" ht="33" customHeight="1" spans="1:8">
      <c r="A18" s="54" t="s">
        <v>73</v>
      </c>
      <c r="B18" s="54" t="s">
        <v>387</v>
      </c>
      <c r="C18" s="54" t="s">
        <v>399</v>
      </c>
      <c r="D18" s="54" t="s">
        <v>403</v>
      </c>
      <c r="E18" s="55" t="s">
        <v>397</v>
      </c>
      <c r="F18" s="56">
        <v>6</v>
      </c>
      <c r="G18" s="56">
        <v>1000</v>
      </c>
      <c r="H18" s="56">
        <v>6000</v>
      </c>
    </row>
    <row r="19" ht="33" customHeight="1" spans="1:8">
      <c r="A19" s="54" t="s">
        <v>73</v>
      </c>
      <c r="B19" s="54" t="s">
        <v>387</v>
      </c>
      <c r="C19" s="54" t="s">
        <v>399</v>
      </c>
      <c r="D19" s="54" t="s">
        <v>404</v>
      </c>
      <c r="E19" s="55" t="s">
        <v>381</v>
      </c>
      <c r="F19" s="56">
        <v>1</v>
      </c>
      <c r="G19" s="56">
        <v>3600</v>
      </c>
      <c r="H19" s="56">
        <v>3600</v>
      </c>
    </row>
    <row r="20" ht="33" customHeight="1" spans="1:8">
      <c r="A20" s="54" t="s">
        <v>73</v>
      </c>
      <c r="B20" s="54" t="s">
        <v>405</v>
      </c>
      <c r="C20" s="54" t="s">
        <v>406</v>
      </c>
      <c r="D20" s="54" t="s">
        <v>407</v>
      </c>
      <c r="E20" s="55" t="s">
        <v>408</v>
      </c>
      <c r="F20" s="56">
        <v>15</v>
      </c>
      <c r="G20" s="56">
        <v>680</v>
      </c>
      <c r="H20" s="56">
        <v>10200</v>
      </c>
    </row>
    <row r="21" ht="33" customHeight="1" spans="1:8">
      <c r="A21" s="54" t="s">
        <v>73</v>
      </c>
      <c r="B21" s="54" t="s">
        <v>405</v>
      </c>
      <c r="C21" s="54" t="s">
        <v>406</v>
      </c>
      <c r="D21" s="54" t="s">
        <v>409</v>
      </c>
      <c r="E21" s="55" t="s">
        <v>408</v>
      </c>
      <c r="F21" s="56">
        <v>15</v>
      </c>
      <c r="G21" s="56">
        <v>380</v>
      </c>
      <c r="H21" s="56">
        <v>5700</v>
      </c>
    </row>
    <row r="22" ht="33" customHeight="1" spans="1:8">
      <c r="A22" s="54" t="s">
        <v>73</v>
      </c>
      <c r="B22" s="54" t="s">
        <v>405</v>
      </c>
      <c r="C22" s="54" t="s">
        <v>406</v>
      </c>
      <c r="D22" s="54" t="s">
        <v>410</v>
      </c>
      <c r="E22" s="55" t="s">
        <v>408</v>
      </c>
      <c r="F22" s="56">
        <v>15</v>
      </c>
      <c r="G22" s="56">
        <v>550</v>
      </c>
      <c r="H22" s="56">
        <v>8250</v>
      </c>
    </row>
    <row r="23" ht="24" customHeight="1" spans="1:8">
      <c r="A23" s="57" t="s">
        <v>58</v>
      </c>
      <c r="B23" s="58"/>
      <c r="C23" s="58"/>
      <c r="D23" s="58"/>
      <c r="E23" s="59"/>
      <c r="F23" s="56">
        <v>109</v>
      </c>
      <c r="G23" s="56">
        <v>46890</v>
      </c>
      <c r="H23" s="56">
        <v>198830</v>
      </c>
    </row>
  </sheetData>
  <mergeCells count="9">
    <mergeCell ref="A2:H2"/>
    <mergeCell ref="A3:C3"/>
    <mergeCell ref="F4:H4"/>
    <mergeCell ref="A23:E23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opLeftCell="A5" workbookViewId="0">
      <selection activeCell="A1" sqref="A1:J1"/>
    </sheetView>
  </sheetViews>
  <sheetFormatPr defaultColWidth="9.33333333333333" defaultRowHeight="10.8"/>
  <cols>
    <col min="1" max="1" width="16.5" customWidth="1"/>
    <col min="2" max="2" width="26.1666666666667" customWidth="1"/>
    <col min="3" max="3" width="24.1666666666667" customWidth="1"/>
    <col min="4" max="4" width="18.5" customWidth="1"/>
    <col min="6" max="6" width="11.1666666666667" customWidth="1"/>
    <col min="7" max="7" width="27" customWidth="1"/>
    <col min="8" max="8" width="39.3333333333333" customWidth="1"/>
    <col min="9" max="9" width="41" customWidth="1"/>
    <col min="10" max="10" width="25" customWidth="1"/>
  </cols>
  <sheetData>
    <row r="1" ht="30.6" spans="1:10">
      <c r="A1" s="1" t="s">
        <v>411</v>
      </c>
      <c r="B1" s="2"/>
      <c r="C1" s="2"/>
      <c r="D1" s="2"/>
      <c r="E1" s="2"/>
      <c r="F1" s="2"/>
      <c r="G1" s="2"/>
      <c r="H1" s="2"/>
      <c r="I1" s="2"/>
      <c r="J1" s="41"/>
    </row>
    <row r="2" ht="14.4" spans="1:10">
      <c r="A2" s="3" t="s">
        <v>412</v>
      </c>
      <c r="B2" s="4" t="s">
        <v>73</v>
      </c>
      <c r="C2" s="4"/>
      <c r="D2" s="4"/>
      <c r="E2" s="4"/>
      <c r="F2" s="4"/>
      <c r="G2" s="4"/>
      <c r="H2" s="4"/>
      <c r="I2" s="4"/>
      <c r="J2" s="4"/>
    </row>
    <row r="3" ht="13.8" spans="1:10">
      <c r="A3" s="3" t="s">
        <v>413</v>
      </c>
      <c r="B3" s="3"/>
      <c r="C3" s="3"/>
      <c r="D3" s="3"/>
      <c r="E3" s="3"/>
      <c r="F3" s="3"/>
      <c r="G3" s="3"/>
      <c r="H3" s="3"/>
      <c r="I3" s="3"/>
      <c r="J3" s="3" t="s">
        <v>414</v>
      </c>
    </row>
    <row r="4" ht="135" customHeight="1" spans="1:10">
      <c r="A4" s="3" t="s">
        <v>415</v>
      </c>
      <c r="B4" s="5" t="s">
        <v>416</v>
      </c>
      <c r="C4" s="6" t="s">
        <v>417</v>
      </c>
      <c r="D4" s="6"/>
      <c r="E4" s="6"/>
      <c r="F4" s="6"/>
      <c r="G4" s="6"/>
      <c r="H4" s="6"/>
      <c r="I4" s="6"/>
      <c r="J4" s="5" t="s">
        <v>418</v>
      </c>
    </row>
    <row r="5" ht="130" customHeight="1" spans="1:10">
      <c r="A5" s="3"/>
      <c r="B5" s="7" t="s">
        <v>419</v>
      </c>
      <c r="C5" s="6" t="s">
        <v>420</v>
      </c>
      <c r="D5" s="6"/>
      <c r="E5" s="6"/>
      <c r="F5" s="6"/>
      <c r="G5" s="6"/>
      <c r="H5" s="6"/>
      <c r="I5" s="6"/>
      <c r="J5" s="5" t="s">
        <v>421</v>
      </c>
    </row>
    <row r="6" ht="146" customHeight="1" spans="1:10">
      <c r="A6" s="5" t="s">
        <v>422</v>
      </c>
      <c r="B6" s="8" t="s">
        <v>423</v>
      </c>
      <c r="C6" s="9" t="s">
        <v>420</v>
      </c>
      <c r="D6" s="9"/>
      <c r="E6" s="9"/>
      <c r="F6" s="9"/>
      <c r="G6" s="9"/>
      <c r="H6" s="9"/>
      <c r="I6" s="9"/>
      <c r="J6" s="42" t="s">
        <v>424</v>
      </c>
    </row>
    <row r="7" ht="36" customHeight="1" spans="1:10">
      <c r="A7" s="10" t="s">
        <v>425</v>
      </c>
      <c r="B7" s="10"/>
      <c r="C7" s="10"/>
      <c r="D7" s="10"/>
      <c r="E7" s="10"/>
      <c r="F7" s="10"/>
      <c r="G7" s="10"/>
      <c r="H7" s="10"/>
      <c r="I7" s="10"/>
      <c r="J7" s="10"/>
    </row>
    <row r="8" ht="36" customHeight="1" spans="1:10">
      <c r="A8" s="11" t="s">
        <v>426</v>
      </c>
      <c r="B8" s="12"/>
      <c r="C8" s="13" t="s">
        <v>427</v>
      </c>
      <c r="D8" s="14"/>
      <c r="E8" s="14" t="s">
        <v>428</v>
      </c>
      <c r="F8" s="14"/>
      <c r="G8" s="15"/>
      <c r="H8" s="16" t="s">
        <v>429</v>
      </c>
      <c r="I8" s="43"/>
      <c r="J8" s="43"/>
    </row>
    <row r="9" ht="36" customHeight="1" spans="1:10">
      <c r="A9" s="17"/>
      <c r="B9" s="18"/>
      <c r="C9" s="19"/>
      <c r="D9" s="20"/>
      <c r="E9" s="20"/>
      <c r="F9" s="20"/>
      <c r="G9" s="21"/>
      <c r="H9" s="7" t="s">
        <v>429</v>
      </c>
      <c r="I9" s="7" t="s">
        <v>430</v>
      </c>
      <c r="J9" s="7" t="s">
        <v>431</v>
      </c>
    </row>
    <row r="10" ht="36" customHeight="1" spans="1:10">
      <c r="A10" s="22" t="s">
        <v>417</v>
      </c>
      <c r="B10" s="23"/>
      <c r="C10" s="6" t="s">
        <v>432</v>
      </c>
      <c r="D10" s="24"/>
      <c r="E10" s="6" t="s">
        <v>433</v>
      </c>
      <c r="F10" s="25"/>
      <c r="G10" s="24"/>
      <c r="H10" s="26">
        <v>0</v>
      </c>
      <c r="I10" s="26">
        <v>0</v>
      </c>
      <c r="J10" s="26">
        <v>0</v>
      </c>
    </row>
    <row r="11" ht="36" customHeight="1" spans="1:10">
      <c r="A11" s="27"/>
      <c r="B11" s="28"/>
      <c r="C11" s="6" t="s">
        <v>291</v>
      </c>
      <c r="D11" s="24"/>
      <c r="E11" s="6" t="s">
        <v>434</v>
      </c>
      <c r="F11" s="25"/>
      <c r="G11" s="24"/>
      <c r="H11" s="26">
        <v>2400000</v>
      </c>
      <c r="I11" s="26">
        <v>0</v>
      </c>
      <c r="J11" s="26">
        <v>2400000</v>
      </c>
    </row>
    <row r="12" ht="36" customHeight="1" spans="1:10">
      <c r="A12" s="27"/>
      <c r="B12" s="28"/>
      <c r="C12" s="6" t="s">
        <v>435</v>
      </c>
      <c r="D12" s="24"/>
      <c r="E12" s="6" t="s">
        <v>435</v>
      </c>
      <c r="F12" s="25"/>
      <c r="G12" s="24"/>
      <c r="H12" s="26">
        <v>13424442.85</v>
      </c>
      <c r="I12" s="26">
        <v>13424442.85</v>
      </c>
      <c r="J12" s="26">
        <v>0</v>
      </c>
    </row>
    <row r="13" ht="36" customHeight="1" spans="1:10">
      <c r="A13" s="27"/>
      <c r="B13" s="28"/>
      <c r="C13" s="6" t="s">
        <v>436</v>
      </c>
      <c r="D13" s="24"/>
      <c r="E13" s="6" t="s">
        <v>436</v>
      </c>
      <c r="F13" s="25"/>
      <c r="G13" s="24"/>
      <c r="H13" s="26">
        <v>96826.56</v>
      </c>
      <c r="I13" s="26">
        <v>96826.56</v>
      </c>
      <c r="J13" s="26">
        <v>0</v>
      </c>
    </row>
    <row r="14" ht="36" customHeight="1" spans="1:10">
      <c r="A14" s="27"/>
      <c r="B14" s="28"/>
      <c r="C14" s="6" t="s">
        <v>437</v>
      </c>
      <c r="D14" s="24"/>
      <c r="E14" s="6" t="s">
        <v>437</v>
      </c>
      <c r="F14" s="25"/>
      <c r="G14" s="24"/>
      <c r="H14" s="26">
        <v>50471.28</v>
      </c>
      <c r="I14" s="26">
        <v>50471.28</v>
      </c>
      <c r="J14" s="26">
        <v>0</v>
      </c>
    </row>
    <row r="15" ht="36" customHeight="1" spans="1:10">
      <c r="A15" s="27"/>
      <c r="B15" s="28"/>
      <c r="C15" s="6" t="s">
        <v>252</v>
      </c>
      <c r="D15" s="24"/>
      <c r="E15" s="6" t="s">
        <v>252</v>
      </c>
      <c r="F15" s="25"/>
      <c r="G15" s="24"/>
      <c r="H15" s="26">
        <v>2060119.8</v>
      </c>
      <c r="I15" s="26">
        <v>2060119.8</v>
      </c>
      <c r="J15" s="26">
        <v>0</v>
      </c>
    </row>
    <row r="16" ht="36" customHeight="1" spans="1:10">
      <c r="A16" s="27"/>
      <c r="B16" s="28"/>
      <c r="C16" s="6" t="s">
        <v>438</v>
      </c>
      <c r="D16" s="24"/>
      <c r="E16" s="6" t="s">
        <v>438</v>
      </c>
      <c r="F16" s="25"/>
      <c r="G16" s="24"/>
      <c r="H16" s="26">
        <v>15250</v>
      </c>
      <c r="I16" s="26">
        <v>15250</v>
      </c>
      <c r="J16" s="26">
        <v>0</v>
      </c>
    </row>
    <row r="17" ht="36" customHeight="1" spans="1:10">
      <c r="A17" s="27"/>
      <c r="B17" s="28"/>
      <c r="C17" s="6" t="s">
        <v>439</v>
      </c>
      <c r="D17" s="24"/>
      <c r="E17" s="6" t="s">
        <v>439</v>
      </c>
      <c r="F17" s="25"/>
      <c r="G17" s="24"/>
      <c r="H17" s="26">
        <v>5906</v>
      </c>
      <c r="I17" s="26">
        <v>5906</v>
      </c>
      <c r="J17" s="26">
        <v>0</v>
      </c>
    </row>
    <row r="18" ht="36" customHeight="1" spans="1:10">
      <c r="A18" s="27"/>
      <c r="B18" s="28"/>
      <c r="C18" s="6" t="s">
        <v>440</v>
      </c>
      <c r="D18" s="24"/>
      <c r="E18" s="6" t="s">
        <v>440</v>
      </c>
      <c r="F18" s="25"/>
      <c r="G18" s="24"/>
      <c r="H18" s="26">
        <v>15756</v>
      </c>
      <c r="I18" s="26">
        <v>15756</v>
      </c>
      <c r="J18" s="26">
        <v>0</v>
      </c>
    </row>
    <row r="19" ht="36" customHeight="1" spans="1:10">
      <c r="A19" s="27"/>
      <c r="B19" s="28"/>
      <c r="C19" s="6" t="s">
        <v>266</v>
      </c>
      <c r="D19" s="24"/>
      <c r="E19" s="6" t="s">
        <v>266</v>
      </c>
      <c r="F19" s="25"/>
      <c r="G19" s="24"/>
      <c r="H19" s="26">
        <v>126000</v>
      </c>
      <c r="I19" s="26">
        <v>126000</v>
      </c>
      <c r="J19" s="26">
        <v>0</v>
      </c>
    </row>
    <row r="20" ht="36" customHeight="1" spans="1:10">
      <c r="A20" s="29"/>
      <c r="B20" s="30"/>
      <c r="C20" s="6" t="s">
        <v>441</v>
      </c>
      <c r="D20" s="24"/>
      <c r="E20" s="6" t="s">
        <v>441</v>
      </c>
      <c r="F20" s="25"/>
      <c r="G20" s="24"/>
      <c r="H20" s="26">
        <v>40273</v>
      </c>
      <c r="I20" s="26">
        <v>40273</v>
      </c>
      <c r="J20" s="26">
        <v>0</v>
      </c>
    </row>
    <row r="21" ht="36" customHeight="1" spans="1:10">
      <c r="A21" s="10" t="s">
        <v>442</v>
      </c>
      <c r="B21" s="10"/>
      <c r="C21" s="10"/>
      <c r="D21" s="10"/>
      <c r="E21" s="10"/>
      <c r="F21" s="10"/>
      <c r="G21" s="10"/>
      <c r="H21" s="10"/>
      <c r="I21" s="10"/>
      <c r="J21" s="10"/>
    </row>
    <row r="22" ht="30" customHeight="1" spans="1:10">
      <c r="A22" s="31" t="s">
        <v>443</v>
      </c>
      <c r="B22" s="31"/>
      <c r="C22" s="31"/>
      <c r="D22" s="31"/>
      <c r="E22" s="31"/>
      <c r="F22" s="31"/>
      <c r="G22" s="31"/>
      <c r="H22" s="32" t="s">
        <v>444</v>
      </c>
      <c r="I22" s="33" t="s">
        <v>307</v>
      </c>
      <c r="J22" s="32" t="s">
        <v>445</v>
      </c>
    </row>
    <row r="23" ht="30" customHeight="1" spans="1:10">
      <c r="A23" s="33" t="s">
        <v>300</v>
      </c>
      <c r="B23" s="33" t="s">
        <v>446</v>
      </c>
      <c r="C23" s="32" t="s">
        <v>302</v>
      </c>
      <c r="D23" s="32" t="s">
        <v>303</v>
      </c>
      <c r="E23" s="32" t="s">
        <v>304</v>
      </c>
      <c r="F23" s="34" t="s">
        <v>305</v>
      </c>
      <c r="G23" s="34" t="s">
        <v>306</v>
      </c>
      <c r="H23" s="32"/>
      <c r="I23" s="33"/>
      <c r="J23" s="32"/>
    </row>
    <row r="24" ht="30" customHeight="1" spans="1:10">
      <c r="A24" s="35" t="s">
        <v>309</v>
      </c>
      <c r="B24" s="33"/>
      <c r="C24" s="32"/>
      <c r="D24" s="32"/>
      <c r="E24" s="32"/>
      <c r="F24" s="34"/>
      <c r="G24" s="34"/>
      <c r="H24" s="32"/>
      <c r="I24" s="33"/>
      <c r="J24" s="32"/>
    </row>
    <row r="25" ht="30" customHeight="1" spans="1:10">
      <c r="A25" s="36"/>
      <c r="B25" s="37" t="s">
        <v>310</v>
      </c>
      <c r="C25" s="37" t="s">
        <v>447</v>
      </c>
      <c r="D25" s="37" t="s">
        <v>447</v>
      </c>
      <c r="E25" s="37" t="s">
        <v>447</v>
      </c>
      <c r="F25" s="38" t="s">
        <v>447</v>
      </c>
      <c r="G25" s="38" t="s">
        <v>447</v>
      </c>
      <c r="H25" s="38" t="s">
        <v>447</v>
      </c>
      <c r="I25" s="38" t="s">
        <v>447</v>
      </c>
      <c r="J25" s="37" t="s">
        <v>447</v>
      </c>
    </row>
    <row r="26" ht="30" customHeight="1" spans="1:10">
      <c r="A26" s="36"/>
      <c r="B26" s="37" t="s">
        <v>447</v>
      </c>
      <c r="C26" s="37" t="s">
        <v>448</v>
      </c>
      <c r="D26" s="37" t="s">
        <v>449</v>
      </c>
      <c r="E26" s="37" t="s">
        <v>450</v>
      </c>
      <c r="F26" s="38" t="s">
        <v>451</v>
      </c>
      <c r="G26" s="39">
        <v>1</v>
      </c>
      <c r="H26" s="38" t="s">
        <v>452</v>
      </c>
      <c r="I26" s="38" t="s">
        <v>452</v>
      </c>
      <c r="J26" s="37" t="s">
        <v>452</v>
      </c>
    </row>
    <row r="27" ht="30" customHeight="1" spans="1:10">
      <c r="A27" s="36"/>
      <c r="B27" s="37" t="s">
        <v>316</v>
      </c>
      <c r="C27" s="37" t="s">
        <v>447</v>
      </c>
      <c r="D27" s="37" t="s">
        <v>447</v>
      </c>
      <c r="E27" s="37" t="s">
        <v>447</v>
      </c>
      <c r="F27" s="38" t="s">
        <v>447</v>
      </c>
      <c r="G27" s="40" t="s">
        <v>447</v>
      </c>
      <c r="H27" s="38" t="s">
        <v>447</v>
      </c>
      <c r="I27" s="38" t="s">
        <v>447</v>
      </c>
      <c r="J27" s="37" t="s">
        <v>447</v>
      </c>
    </row>
    <row r="28" ht="30" customHeight="1" spans="1:10">
      <c r="A28" s="36"/>
      <c r="B28" s="37" t="s">
        <v>447</v>
      </c>
      <c r="C28" s="37" t="s">
        <v>453</v>
      </c>
      <c r="D28" s="37" t="s">
        <v>449</v>
      </c>
      <c r="E28" s="37" t="s">
        <v>313</v>
      </c>
      <c r="F28" s="38" t="s">
        <v>314</v>
      </c>
      <c r="G28" s="39">
        <v>1</v>
      </c>
      <c r="H28" s="38" t="s">
        <v>454</v>
      </c>
      <c r="I28" s="38" t="s">
        <v>454</v>
      </c>
      <c r="J28" s="37" t="s">
        <v>454</v>
      </c>
    </row>
    <row r="29" ht="30" customHeight="1" spans="1:10">
      <c r="A29" s="36"/>
      <c r="B29" s="37" t="s">
        <v>447</v>
      </c>
      <c r="C29" s="37" t="s">
        <v>455</v>
      </c>
      <c r="D29" s="37" t="s">
        <v>456</v>
      </c>
      <c r="E29" s="37" t="s">
        <v>176</v>
      </c>
      <c r="F29" s="38" t="s">
        <v>314</v>
      </c>
      <c r="G29" s="39">
        <v>1</v>
      </c>
      <c r="H29" s="38" t="s">
        <v>454</v>
      </c>
      <c r="I29" s="38" t="s">
        <v>454</v>
      </c>
      <c r="J29" s="37" t="s">
        <v>454</v>
      </c>
    </row>
    <row r="30" ht="30" customHeight="1" spans="1:10">
      <c r="A30" s="36"/>
      <c r="B30" s="37" t="s">
        <v>457</v>
      </c>
      <c r="C30" s="37" t="s">
        <v>447</v>
      </c>
      <c r="D30" s="37" t="s">
        <v>447</v>
      </c>
      <c r="E30" s="37" t="s">
        <v>447</v>
      </c>
      <c r="F30" s="38" t="s">
        <v>447</v>
      </c>
      <c r="G30" s="40" t="s">
        <v>447</v>
      </c>
      <c r="H30" s="38" t="s">
        <v>447</v>
      </c>
      <c r="I30" s="38" t="s">
        <v>447</v>
      </c>
      <c r="J30" s="37" t="s">
        <v>447</v>
      </c>
    </row>
    <row r="31" ht="30" customHeight="1" spans="1:10">
      <c r="A31" s="36"/>
      <c r="B31" s="37" t="s">
        <v>447</v>
      </c>
      <c r="C31" s="37" t="s">
        <v>458</v>
      </c>
      <c r="D31" s="37" t="s">
        <v>449</v>
      </c>
      <c r="E31" s="37" t="s">
        <v>313</v>
      </c>
      <c r="F31" s="38" t="s">
        <v>314</v>
      </c>
      <c r="G31" s="39">
        <v>1</v>
      </c>
      <c r="H31" s="38" t="s">
        <v>454</v>
      </c>
      <c r="I31" s="38" t="s">
        <v>454</v>
      </c>
      <c r="J31" s="37" t="s">
        <v>454</v>
      </c>
    </row>
    <row r="32" ht="30" customHeight="1" spans="1:10">
      <c r="A32" s="36"/>
      <c r="B32" s="37" t="s">
        <v>459</v>
      </c>
      <c r="C32" s="37" t="s">
        <v>447</v>
      </c>
      <c r="D32" s="37" t="s">
        <v>447</v>
      </c>
      <c r="E32" s="37" t="s">
        <v>447</v>
      </c>
      <c r="F32" s="38" t="s">
        <v>447</v>
      </c>
      <c r="G32" s="40" t="s">
        <v>447</v>
      </c>
      <c r="H32" s="38" t="s">
        <v>447</v>
      </c>
      <c r="I32" s="38" t="s">
        <v>447</v>
      </c>
      <c r="J32" s="37" t="s">
        <v>447</v>
      </c>
    </row>
    <row r="33" ht="30" customHeight="1" spans="1:10">
      <c r="A33" s="36"/>
      <c r="B33" s="37" t="s">
        <v>447</v>
      </c>
      <c r="C33" s="37" t="s">
        <v>460</v>
      </c>
      <c r="D33" s="37" t="s">
        <v>449</v>
      </c>
      <c r="E33" s="37" t="s">
        <v>461</v>
      </c>
      <c r="F33" s="38" t="s">
        <v>462</v>
      </c>
      <c r="G33" s="39">
        <v>1</v>
      </c>
      <c r="H33" s="38" t="s">
        <v>454</v>
      </c>
      <c r="I33" s="38" t="s">
        <v>454</v>
      </c>
      <c r="J33" s="37" t="s">
        <v>454</v>
      </c>
    </row>
    <row r="34" ht="30" customHeight="1" spans="1:10">
      <c r="A34" s="36" t="s">
        <v>318</v>
      </c>
      <c r="B34" s="37" t="s">
        <v>447</v>
      </c>
      <c r="C34" s="37" t="s">
        <v>447</v>
      </c>
      <c r="D34" s="37" t="s">
        <v>447</v>
      </c>
      <c r="E34" s="37" t="s">
        <v>447</v>
      </c>
      <c r="F34" s="38" t="s">
        <v>447</v>
      </c>
      <c r="G34" s="40" t="s">
        <v>447</v>
      </c>
      <c r="H34" s="38" t="s">
        <v>447</v>
      </c>
      <c r="I34" s="38" t="s">
        <v>447</v>
      </c>
      <c r="J34" s="37" t="s">
        <v>447</v>
      </c>
    </row>
    <row r="35" ht="30" customHeight="1" spans="1:10">
      <c r="A35" s="36"/>
      <c r="B35" s="37" t="s">
        <v>463</v>
      </c>
      <c r="C35" s="37" t="s">
        <v>447</v>
      </c>
      <c r="D35" s="37" t="s">
        <v>447</v>
      </c>
      <c r="E35" s="37" t="s">
        <v>447</v>
      </c>
      <c r="F35" s="38" t="s">
        <v>447</v>
      </c>
      <c r="G35" s="40" t="s">
        <v>447</v>
      </c>
      <c r="H35" s="38" t="s">
        <v>447</v>
      </c>
      <c r="I35" s="38" t="s">
        <v>447</v>
      </c>
      <c r="J35" s="37" t="s">
        <v>447</v>
      </c>
    </row>
    <row r="36" ht="30" customHeight="1" spans="1:10">
      <c r="A36" s="36"/>
      <c r="B36" s="37" t="s">
        <v>447</v>
      </c>
      <c r="C36" s="37" t="s">
        <v>464</v>
      </c>
      <c r="D36" s="37" t="s">
        <v>449</v>
      </c>
      <c r="E36" s="37" t="s">
        <v>313</v>
      </c>
      <c r="F36" s="38" t="s">
        <v>314</v>
      </c>
      <c r="G36" s="39">
        <v>1</v>
      </c>
      <c r="H36" s="38" t="s">
        <v>454</v>
      </c>
      <c r="I36" s="38" t="s">
        <v>454</v>
      </c>
      <c r="J36" s="37" t="s">
        <v>454</v>
      </c>
    </row>
    <row r="37" ht="30" customHeight="1" spans="1:10">
      <c r="A37" s="36"/>
      <c r="B37" s="37" t="s">
        <v>447</v>
      </c>
      <c r="C37" s="37" t="s">
        <v>465</v>
      </c>
      <c r="D37" s="37" t="s">
        <v>449</v>
      </c>
      <c r="E37" s="37" t="s">
        <v>313</v>
      </c>
      <c r="F37" s="38" t="s">
        <v>314</v>
      </c>
      <c r="G37" s="39">
        <v>1</v>
      </c>
      <c r="H37" s="38" t="s">
        <v>454</v>
      </c>
      <c r="I37" s="38" t="s">
        <v>454</v>
      </c>
      <c r="J37" s="37" t="s">
        <v>454</v>
      </c>
    </row>
    <row r="38" ht="30" customHeight="1" spans="1:10">
      <c r="A38" s="36" t="s">
        <v>321</v>
      </c>
      <c r="B38" s="37" t="s">
        <v>447</v>
      </c>
      <c r="C38" s="37" t="s">
        <v>447</v>
      </c>
      <c r="D38" s="37" t="s">
        <v>447</v>
      </c>
      <c r="E38" s="37" t="s">
        <v>447</v>
      </c>
      <c r="F38" s="38" t="s">
        <v>447</v>
      </c>
      <c r="G38" s="40" t="s">
        <v>447</v>
      </c>
      <c r="H38" s="38" t="s">
        <v>447</v>
      </c>
      <c r="I38" s="38" t="s">
        <v>447</v>
      </c>
      <c r="J38" s="37" t="s">
        <v>447</v>
      </c>
    </row>
    <row r="39" ht="30" customHeight="1" spans="1:10">
      <c r="A39" s="36"/>
      <c r="B39" s="37" t="s">
        <v>322</v>
      </c>
      <c r="C39" s="37" t="s">
        <v>447</v>
      </c>
      <c r="D39" s="37" t="s">
        <v>447</v>
      </c>
      <c r="E39" s="37" t="s">
        <v>447</v>
      </c>
      <c r="F39" s="38" t="s">
        <v>447</v>
      </c>
      <c r="G39" s="40" t="s">
        <v>447</v>
      </c>
      <c r="H39" s="38" t="s">
        <v>447</v>
      </c>
      <c r="I39" s="38" t="s">
        <v>447</v>
      </c>
      <c r="J39" s="37" t="s">
        <v>447</v>
      </c>
    </row>
    <row r="40" ht="30" customHeight="1" spans="1:10">
      <c r="A40" s="36"/>
      <c r="B40" s="37" t="s">
        <v>447</v>
      </c>
      <c r="C40" s="37" t="s">
        <v>466</v>
      </c>
      <c r="D40" s="37" t="s">
        <v>449</v>
      </c>
      <c r="E40" s="37" t="s">
        <v>313</v>
      </c>
      <c r="F40" s="38" t="s">
        <v>314</v>
      </c>
      <c r="G40" s="39">
        <v>1</v>
      </c>
      <c r="H40" s="38" t="s">
        <v>454</v>
      </c>
      <c r="I40" s="38" t="s">
        <v>454</v>
      </c>
      <c r="J40" s="37" t="s">
        <v>454</v>
      </c>
    </row>
  </sheetData>
  <mergeCells count="40">
    <mergeCell ref="A1:J1"/>
    <mergeCell ref="B2:J2"/>
    <mergeCell ref="A3:I3"/>
    <mergeCell ref="C4:I4"/>
    <mergeCell ref="C5:I5"/>
    <mergeCell ref="C6:I6"/>
    <mergeCell ref="A7:J7"/>
    <mergeCell ref="H8:J8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A21:J21"/>
    <mergeCell ref="A22:G22"/>
    <mergeCell ref="A4:A5"/>
    <mergeCell ref="H22:H23"/>
    <mergeCell ref="I22:I23"/>
    <mergeCell ref="J22:J23"/>
    <mergeCell ref="A8:B9"/>
    <mergeCell ref="C8:D9"/>
    <mergeCell ref="A10:B20"/>
    <mergeCell ref="E8:G9"/>
  </mergeCells>
  <pageMargins left="0.75" right="0.75" top="1" bottom="1" header="0.5" footer="0.5"/>
  <pageSetup paperSize="9" scale="67" fitToHeight="0" orientation="landscape"/>
  <headerFooter/>
  <ignoredErrors>
    <ignoredError sqref="D26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王石生</cp:lastModifiedBy>
  <dcterms:created xsi:type="dcterms:W3CDTF">2025-03-13T02:10:00Z</dcterms:created>
  <dcterms:modified xsi:type="dcterms:W3CDTF">2025-03-21T07:03:09Z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1E94D4515A134DD498CE6CE4E1005D99_12</vt:lpwstr>
  </property>
  <property fmtid="{D5CDD505-2E9C-101B-9397-08002B2CF9AE}" pid="3" name="KSOProductBuildVer">
    <vt:lpwstr>2052-12.1.0.18276</vt:lpwstr>
  </property>
</Properties>
</file>