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564"/>
  </bookViews>
  <sheets>
    <sheet name="财务收支预算总表" sheetId="1" r:id="rId1"/>
    <sheet name="部门收入预算表" sheetId="2" r:id="rId2"/>
    <sheet name="部门支出预算表" sheetId="3" r:id="rId3"/>
    <sheet name="财政拨款收支预算总表" sheetId="4" r:id="rId4"/>
    <sheet name="一般公共预算支出预算表（按功能科目分类）" sheetId="5" r:id="rId5"/>
    <sheet name="一般公共预算“三公”经费支出预算表" sheetId="6" r:id="rId6"/>
    <sheet name="基本支出预算表（人员类、运转类公用经费项目）" sheetId="7" r:id="rId7"/>
    <sheet name="项目支出预算表（其他运转类、特定目标类项目）" sheetId="8" r:id="rId8"/>
    <sheet name="项目支出绩效目标表（本级下达）" sheetId="9" r:id="rId9"/>
    <sheet name="项目支出绩效目标表（另文下达）" sheetId="10" r:id="rId10"/>
    <sheet name="政府性基金预算支出预算表" sheetId="11" r:id="rId11"/>
    <sheet name="部门政府采购预算表" sheetId="12" r:id="rId12"/>
    <sheet name="政府购买服务预算表" sheetId="13" r:id="rId13"/>
    <sheet name="对下转移支付预算表" sheetId="14" r:id="rId14"/>
    <sheet name="对下转移支付绩效目标表" sheetId="15" r:id="rId15"/>
    <sheet name="新增资产配置表" sheetId="16" r:id="rId16"/>
    <sheet name="部门整体支出绩效目标表" sheetId="17" r:id="rId17"/>
  </sheets>
  <definedNames>
    <definedName name="_xlnm._FilterDatabase" localSheetId="6" hidden="1">'基本支出预算表（人员类、运转类公用经费项目）'!$A$8:$X$65</definedName>
    <definedName name="_xlnm.Print_Titles" localSheetId="3">财政拨款收支预算总表!$1:$6</definedName>
    <definedName name="_xlnm.Print_Titles" localSheetId="4">'一般公共预算支出预算表（按功能科目分类）'!$1:$5</definedName>
    <definedName name="_xlnm.Print_Titles" localSheetId="5">一般公共预算“三公”经费支出预算表!$1:$6</definedName>
    <definedName name="_xlnm.Print_Titles" localSheetId="10">政府性基金预算支出预算表!$1:$6</definedName>
    <definedName name="_xlnm.Print_Titles" localSheetId="15">新增资产配置表!$1:$6</definedName>
  </definedNames>
  <calcPr calcId="144525"/>
</workbook>
</file>

<file path=xl/sharedStrings.xml><?xml version="1.0" encoding="utf-8"?>
<sst xmlns="http://schemas.openxmlformats.org/spreadsheetml/2006/main" count="1654" uniqueCount="589">
  <si>
    <t>预算01-1表</t>
  </si>
  <si>
    <t>财务收支预算总表</t>
  </si>
  <si>
    <t>单位:元</t>
  </si>
  <si>
    <t>收        入</t>
  </si>
  <si>
    <t>支        出</t>
  </si>
  <si>
    <t>项      目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</si>
  <si>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</si>
  <si>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</si>
  <si>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</si>
  <si>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</si>
  <si>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</si>
  <si>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</si>
  <si>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</si>
  <si>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</si>
  <si>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</si>
  <si>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五、单位资金收入</t>
  </si>
  <si>
    <t>五、教育支出</t>
  </si>
  <si>
    <t xml:space="preserve">  1、事业收入</t>
  </si>
  <si>
    <t>六、科学技术支出</t>
  </si>
  <si>
    <t xml:space="preserve">  2、事业单位经营收入</t>
  </si>
  <si>
    <t>七、文化旅游体育与传媒支出</t>
  </si>
  <si>
    <t xml:space="preserve">  3、上级补助收入</t>
  </si>
  <si>
    <t>八、社会保障和就业支出</t>
  </si>
  <si>
    <t xml:space="preserve">  4、附属单位上缴收入</t>
  </si>
  <si>
    <t>九、卫生健康支出</t>
  </si>
  <si>
    <t xml:space="preserve">  5、其他收入</t>
  </si>
  <si>
    <t>十、节能环保支出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</si>
  <si>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</si>
  <si>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</si>
  <si>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</si>
  <si>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</si>
  <si>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</si>
  <si>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</si>
  <si>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</si>
  <si>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</si>
  <si>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</si>
  <si>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</si>
  <si>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</si>
  <si>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</si>
  <si>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二十三、预备费</t>
  </si>
  <si>
    <t>二十四、其他支出</t>
  </si>
  <si>
    <t>二十五、转移性支出</t>
  </si>
  <si>
    <t>二十六、债务还本支出</t>
  </si>
  <si>
    <t>二十七、债务付息支出</t>
  </si>
  <si>
    <t>二十八、债务发行费用支出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</si>
  <si>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</si>
  <si>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</si>
  <si>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</si>
  <si>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</si>
  <si>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</si>
  <si>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</si>
  <si>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</si>
  <si>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</si>
  <si>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出 总 计</t>
  </si>
  <si>
    <t>预算01-2表</t>
  </si>
  <si>
    <t>部门收入预算表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</si>
  <si>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</si>
  <si>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</si>
  <si>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</si>
  <si>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</si>
  <si>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</si>
  <si>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</si>
  <si>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</si>
  <si>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</si>
  <si>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</si>
  <si>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单位资金收入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</si>
  <si>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</si>
  <si>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</si>
  <si>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</si>
  <si>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</si>
  <si>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</si>
  <si>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</si>
  <si>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105019</t>
  </si>
  <si>
    <t>麻栗坡县马街乡中心学校</t>
  </si>
  <si>
    <t>预算01-3表</t>
  </si>
  <si>
    <t>部门支出预算表</t>
  </si>
  <si>
    <t>科目编码</t>
  </si>
  <si>
    <t>科目名称</t>
  </si>
  <si>
    <t>基本支出</t>
  </si>
  <si>
    <t>项目支出</t>
  </si>
  <si>
    <t>财政专户管理的支出</t>
  </si>
  <si>
    <t>单位资金</t>
  </si>
  <si>
    <t>事业支出</t>
  </si>
  <si>
    <t>事业单位
经营支出</t>
  </si>
  <si>
    <t>上级补助支出</t>
  </si>
  <si>
    <t>附属单位补助支出</t>
  </si>
  <si>
    <t>其他支出</t>
  </si>
  <si>
    <t>205</t>
  </si>
  <si>
    <t>教育支出</t>
  </si>
  <si>
    <t>20502</t>
  </si>
  <si>
    <t>普通教育</t>
  </si>
  <si>
    <t>2050201</t>
  </si>
  <si>
    <t>学前教育</t>
  </si>
  <si>
    <t>2050202</t>
  </si>
  <si>
    <t>小学教育</t>
  </si>
  <si>
    <t>2050203</t>
  </si>
  <si>
    <t>初中教育</t>
  </si>
  <si>
    <t>20507</t>
  </si>
  <si>
    <t>特殊教育</t>
  </si>
  <si>
    <t>2050701</t>
  </si>
  <si>
    <t>特殊学校教育</t>
  </si>
  <si>
    <t>208</t>
  </si>
  <si>
    <t>社会保障和就业支出</t>
  </si>
  <si>
    <t>20805</t>
  </si>
  <si>
    <t>行政事业单位养老支出</t>
  </si>
  <si>
    <t>2080502</t>
  </si>
  <si>
    <t>事业单位离退休</t>
  </si>
  <si>
    <t>2080505</t>
  </si>
  <si>
    <t>机关事业单位基本养老保险缴费支出</t>
  </si>
  <si>
    <t>20808</t>
  </si>
  <si>
    <t>抚恤</t>
  </si>
  <si>
    <t>2080801</t>
  </si>
  <si>
    <t>死亡抚恤</t>
  </si>
  <si>
    <t>20899</t>
  </si>
  <si>
    <t>其他社会保障和就业支出</t>
  </si>
  <si>
    <t>2089999</t>
  </si>
  <si>
    <t>210</t>
  </si>
  <si>
    <t>卫生健康支出</t>
  </si>
  <si>
    <t>21011</t>
  </si>
  <si>
    <t>行政事业单位医疗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</si>
  <si>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</si>
  <si>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</si>
  <si>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</si>
  <si>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</si>
  <si>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</si>
  <si>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</si>
  <si>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</si>
  <si>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</si>
  <si>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</si>
  <si>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</si>
  <si>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</si>
  <si>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</si>
  <si>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合  计</t>
  </si>
  <si>
    <t>预算02-1表</t>
  </si>
  <si>
    <t>财政拨款收支预算总表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</si>
  <si>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</si>
  <si>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</si>
  <si>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</si>
  <si>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</si>
  <si>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</si>
  <si>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</si>
  <si>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</si>
  <si>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</si>
  <si>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</si>
  <si>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</si>
  <si>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</si>
  <si>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</si>
  <si>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</si>
  <si>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</si>
  <si>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</si>
  <si>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</si>
  <si>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</si>
  <si>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</si>
  <si>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</si>
  <si>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</si>
  <si>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</si>
  <si>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</si>
  <si>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</si>
  <si>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</si>
  <si>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</si>
  <si>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</si>
  <si>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</si>
  <si>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</si>
  <si>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</si>
  <si>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</si>
  <si>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</si>
  <si>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（二十五）转移性支出</t>
  </si>
  <si>
    <t>（二十六）债务还本支出</t>
  </si>
  <si>
    <t>（二十七）债务付息支出</t>
  </si>
  <si>
    <t>（二十八）债务发行费用支出</t>
  </si>
  <si>
    <t>二、年终结转结余</t>
  </si>
  <si>
    <t>收 入 总 计</t>
  </si>
  <si>
    <t>预算02-2表</t>
  </si>
  <si>
    <t>一般公共预算支出预算表（按功能科目分类）</t>
  </si>
  <si>
    <t>部门预算支出功能分类科目</t>
  </si>
  <si>
    <t>人员经费</t>
  </si>
  <si>
    <t>公用经费</t>
  </si>
  <si>
    <t>1</t>
  </si>
  <si>
    <t>2</t>
  </si>
  <si>
    <t>3</t>
  </si>
  <si>
    <t>5</t>
  </si>
  <si>
    <t>6</t>
  </si>
  <si>
    <t>7</t>
  </si>
  <si>
    <t>预算03表</t>
  </si>
  <si>
    <t>一般公共预算“三公”经费支出预算表</t>
  </si>
  <si>
    <t>单位：元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</si>
  <si>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</si>
  <si>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</si>
  <si>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</si>
  <si>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</si>
  <si>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</si>
  <si>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</si>
  <si>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说明：本单位无“三公”经费预算收入，也无“三公”经费预算的支出，故空表公开。</t>
  </si>
  <si>
    <t>预算04表</t>
  </si>
  <si>
    <t>基本支出预算表（人员类、运转类公用经费项目）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</si>
  <si>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</si>
  <si>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</si>
  <si>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</si>
  <si>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</si>
  <si>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</si>
  <si>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</si>
  <si>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</si>
  <si>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</si>
  <si>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</si>
  <si>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</si>
  <si>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</si>
  <si>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已预拨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</si>
  <si>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</si>
  <si>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</si>
  <si>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</si>
  <si>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</si>
  <si>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</si>
  <si>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</si>
  <si>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>532624210000000005830</t>
  </si>
  <si>
    <t>基础性绩效工资</t>
  </si>
  <si>
    <t>30107</t>
  </si>
  <si>
    <t>绩效工资</t>
  </si>
  <si>
    <t>532624210000000005831</t>
  </si>
  <si>
    <t>奖励性绩效工资</t>
  </si>
  <si>
    <t>532624210000000005832</t>
  </si>
  <si>
    <t>事业基本工资</t>
  </si>
  <si>
    <t>30101</t>
  </si>
  <si>
    <t>基本工资</t>
  </si>
  <si>
    <t>532624210000000005834</t>
  </si>
  <si>
    <t>事业津贴补贴</t>
  </si>
  <si>
    <t>30102</t>
  </si>
  <si>
    <t>津贴补贴</t>
  </si>
  <si>
    <t>532624210000000005835</t>
  </si>
  <si>
    <t>大病医疗保险</t>
  </si>
  <si>
    <t>30112</t>
  </si>
  <si>
    <t>其他社会保障缴费</t>
  </si>
  <si>
    <t>532624210000000005836</t>
  </si>
  <si>
    <t>工伤保险</t>
  </si>
  <si>
    <t>532624210000000005837</t>
  </si>
  <si>
    <t>30111</t>
  </si>
  <si>
    <t>公务员医疗补助缴费</t>
  </si>
  <si>
    <t>532624210000000005838</t>
  </si>
  <si>
    <t>基本医疗保险</t>
  </si>
  <si>
    <t>30110</t>
  </si>
  <si>
    <t>职工基本医疗保险缴费</t>
  </si>
  <si>
    <t>532624210000000005840</t>
  </si>
  <si>
    <t>养老保险</t>
  </si>
  <si>
    <t>30108</t>
  </si>
  <si>
    <t>机关事业单位基本养老保险缴费</t>
  </si>
  <si>
    <t>532624210000000005842</t>
  </si>
  <si>
    <t>30113</t>
  </si>
  <si>
    <t>532624210000000005844</t>
  </si>
  <si>
    <t>退休费</t>
  </si>
  <si>
    <t>30302</t>
  </si>
  <si>
    <t>532624210000000005854</t>
  </si>
  <si>
    <t>退休公用经费</t>
  </si>
  <si>
    <t>30299</t>
  </si>
  <si>
    <t>其他商品和服务支出</t>
  </si>
  <si>
    <t>532624210000000005855</t>
  </si>
  <si>
    <t>一般公用经费</t>
  </si>
  <si>
    <t>30201</t>
  </si>
  <si>
    <t>办公费</t>
  </si>
  <si>
    <t>532624210000000006135</t>
  </si>
  <si>
    <t>工会经费</t>
  </si>
  <si>
    <t>30228</t>
  </si>
  <si>
    <t>532624221100000411947</t>
  </si>
  <si>
    <t>连片贫困教师补助</t>
  </si>
  <si>
    <t>532624221100000411948</t>
  </si>
  <si>
    <t>乡镇工作岗位补贴(事业)</t>
  </si>
  <si>
    <t>532624221100000485399</t>
  </si>
  <si>
    <t>失业保险</t>
  </si>
  <si>
    <t>532624231100001143761</t>
  </si>
  <si>
    <t>上年度12月一个月基本工资额度</t>
  </si>
  <si>
    <t>532624231100001144436</t>
  </si>
  <si>
    <t>其他人员支出</t>
  </si>
  <si>
    <t>30199</t>
  </si>
  <si>
    <t>其他工资福利支出</t>
  </si>
  <si>
    <t>532624231100001146321</t>
  </si>
  <si>
    <t>保安保险</t>
  </si>
  <si>
    <t>532624231100001154254</t>
  </si>
  <si>
    <t>基础绩效奖(事业)</t>
  </si>
  <si>
    <t>532624241100002099727</t>
  </si>
  <si>
    <t>遗属补助资金</t>
  </si>
  <si>
    <t>30305</t>
  </si>
  <si>
    <t>生活补助</t>
  </si>
  <si>
    <t>532624251100003580090</t>
  </si>
  <si>
    <t>城乡义务教育补助经费（义务教育学校公用经费）县级资金</t>
  </si>
  <si>
    <t>532624251100003580220</t>
  </si>
  <si>
    <t>城乡义务教育补助经费（特殊教育公用经费）县级资金</t>
  </si>
  <si>
    <t>532624251100003580223</t>
  </si>
  <si>
    <t>城乡义务教育补助经费（100人以下校点公用经费）县级资金</t>
  </si>
  <si>
    <t>532624251100003580234</t>
  </si>
  <si>
    <t>城乡义务教育补助经费（寄宿制学校公用经费）县级资金</t>
  </si>
  <si>
    <t>532624251100003580294</t>
  </si>
  <si>
    <t>义务教育家庭经济困难学生生活补助县级资金</t>
  </si>
  <si>
    <t>532624251100003580303</t>
  </si>
  <si>
    <t>学前教育幼儿资助县级资金</t>
  </si>
  <si>
    <t>30308</t>
  </si>
  <si>
    <t>助学金</t>
  </si>
  <si>
    <t>预算05-1表</t>
  </si>
  <si>
    <t>项目支出预算表（其他运转类、特定目标类项目）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</si>
  <si>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</si>
  <si>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</si>
  <si>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</si>
  <si>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</si>
  <si>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</si>
  <si>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</si>
  <si>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学前教育生均公用经费县级资金</t>
  </si>
  <si>
    <t>311 专项业务类</t>
  </si>
  <si>
    <t>532624251100003583241</t>
  </si>
  <si>
    <t>30205</t>
  </si>
  <si>
    <t>水费</t>
  </si>
  <si>
    <t>30206</t>
  </si>
  <si>
    <t>电费</t>
  </si>
  <si>
    <t>30207</t>
  </si>
  <si>
    <t>邮电费</t>
  </si>
  <si>
    <t>30213</t>
  </si>
  <si>
    <t>维修（护）费</t>
  </si>
  <si>
    <t>30216</t>
  </si>
  <si>
    <t>培训费</t>
  </si>
  <si>
    <t>30218</t>
  </si>
  <si>
    <t>专用材料费</t>
  </si>
  <si>
    <t>31003</t>
  </si>
  <si>
    <t>专用设备购置</t>
  </si>
  <si>
    <t>单位自有资金</t>
  </si>
  <si>
    <t>532624251100003583655</t>
  </si>
  <si>
    <t>预算05-2表</t>
  </si>
  <si>
    <t>项目支出绩效目标表（本级下达）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</si>
  <si>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</si>
  <si>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</si>
  <si>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</si>
  <si>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</si>
  <si>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</si>
  <si>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</si>
  <si>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</si>
  <si>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</si>
  <si>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</si>
  <si>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</si>
  <si>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落实城乡统一 、重在农村的教育经费保障机制。</t>
  </si>
  <si>
    <t>产出指标</t>
  </si>
  <si>
    <t>数量指标</t>
  </si>
  <si>
    <t>公用经费资金补助人数覆盖率</t>
  </si>
  <si>
    <t>=</t>
  </si>
  <si>
    <t>100</t>
  </si>
  <si>
    <t>%</t>
  </si>
  <si>
    <t>定量指标</t>
  </si>
  <si>
    <t>文政办发〔2020〕142 号</t>
  </si>
  <si>
    <t>质量指标</t>
  </si>
  <si>
    <t>补助对象对政策的知晓度</t>
  </si>
  <si>
    <t>&gt;=</t>
  </si>
  <si>
    <t>95</t>
  </si>
  <si>
    <t>效益指标</t>
  </si>
  <si>
    <t>社会效益</t>
  </si>
  <si>
    <t>补助对象政策的知晓度</t>
  </si>
  <si>
    <t>满意度指标</t>
  </si>
  <si>
    <t>服务对象满意度</t>
  </si>
  <si>
    <t>学校和老师满意度</t>
  </si>
  <si>
    <t>家长和学生满意度</t>
  </si>
  <si>
    <t>及时支付学前教育人员经费、商品和服务支出费用，购置教学设备设施，全力保障学前教育健康发展。</t>
  </si>
  <si>
    <t>获补对象准确率</t>
  </si>
  <si>
    <t>时效指标</t>
  </si>
  <si>
    <t>发放及时率</t>
  </si>
  <si>
    <t>经营状况改善</t>
  </si>
  <si>
    <t>受益对象满意度</t>
  </si>
  <si>
    <t>预算05-3表</t>
  </si>
  <si>
    <t>项目支出绩效目标表（另文下达）</t>
  </si>
  <si>
    <t>说明：本单位无项目支出预算收入（另文下达），也无项目支出（另文下达），故空表公开。</t>
  </si>
  <si>
    <t>预算06表</t>
  </si>
  <si>
    <t>政府性基金预算支出预算表</t>
  </si>
  <si>
    <t>本年政府性基金预算支出</t>
  </si>
  <si>
    <t>说明：本单位无政府性基金预算收入，也无使用政府性基金预算安排的支出，故空表公开。</t>
  </si>
  <si>
    <t>预算07表</t>
  </si>
  <si>
    <t>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</si>
  <si>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</si>
  <si>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</si>
  <si>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</si>
  <si>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</si>
  <si>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</si>
  <si>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</si>
  <si>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</si>
  <si>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</si>
  <si>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</si>
  <si>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学生伙食食材采购</t>
  </si>
  <si>
    <t>A07060111 蔬菜加工品</t>
  </si>
  <si>
    <t>元</t>
  </si>
  <si>
    <t>预算08表</t>
  </si>
  <si>
    <t>政府购买服务预算表</t>
  </si>
  <si>
    <t>政府购买服务项目</t>
  </si>
  <si>
    <t>政府购买服务指导性目录代码</t>
  </si>
  <si>
    <t>所属服务类别</t>
  </si>
  <si>
    <t>所属服务领域</t>
  </si>
  <si>
    <t>购买内容简述</t>
  </si>
  <si>
    <t>说明：本单位无政府购买服务预算收入，也无政府购买服务预算安排的支出，故空表公开。</t>
  </si>
  <si>
    <t>预算09-1表</t>
  </si>
  <si>
    <t>对下转移支付预算表</t>
  </si>
  <si>
    <t>单位名称（项目）</t>
  </si>
  <si>
    <t>地区</t>
  </si>
  <si>
    <t>政府性基金</t>
  </si>
  <si>
    <t>文山市</t>
  </si>
  <si>
    <t>砚山县</t>
  </si>
  <si>
    <t>西畴县</t>
  </si>
  <si>
    <t>麻栗坡县</t>
  </si>
  <si>
    <t>马关县</t>
  </si>
  <si>
    <t>丘北县</t>
  </si>
  <si>
    <t>广南县</t>
  </si>
  <si>
    <t>富宁县</t>
  </si>
  <si>
    <t>说明：本单位无对下转移支付预算收入，也无对下转移支付预算安排的支出，故空表公开。</t>
  </si>
  <si>
    <t>预算09-2表</t>
  </si>
  <si>
    <t>对下转移支付绩效目标表</t>
  </si>
  <si>
    <t>预算10表</t>
  </si>
  <si>
    <t>新增资产配置表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</si>
  <si>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</si>
  <si>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</si>
  <si>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</si>
  <si>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</si>
  <si>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</si>
  <si>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</si>
  <si>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</si>
  <si>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房屋和构筑物</t>
  </si>
  <si>
    <t>A01010211 教育用房</t>
  </si>
  <si>
    <t>厕所</t>
  </si>
  <si>
    <t>平方米</t>
  </si>
  <si>
    <t>食堂</t>
  </si>
  <si>
    <t>A01020100 池、罐</t>
  </si>
  <si>
    <t>蓄水池</t>
  </si>
  <si>
    <t>立方米</t>
  </si>
  <si>
    <t>A01022500 墙</t>
  </si>
  <si>
    <t>围墙</t>
  </si>
  <si>
    <t>设备</t>
  </si>
  <si>
    <t>A02010105 台式计算机</t>
  </si>
  <si>
    <t>办公台式电脑(含操作软件)</t>
  </si>
  <si>
    <t>台</t>
  </si>
  <si>
    <t>学生台式机（含操作软件）</t>
  </si>
  <si>
    <t>A02010108 便携式计算机</t>
  </si>
  <si>
    <t>办公笔记本电脑</t>
  </si>
  <si>
    <t>A02010599 其他存储设备</t>
  </si>
  <si>
    <t>6T监控硬盘</t>
  </si>
  <si>
    <t>块</t>
  </si>
  <si>
    <t>8T监控硬盘</t>
  </si>
  <si>
    <t>A02020100 复印机</t>
  </si>
  <si>
    <t>复印机</t>
  </si>
  <si>
    <t>A02020700 电子白板</t>
  </si>
  <si>
    <t>移动式电子白板</t>
  </si>
  <si>
    <t>A02020800 触控一体机</t>
  </si>
  <si>
    <t>教学一体机</t>
  </si>
  <si>
    <t>A02021003 A4黑白打印机</t>
  </si>
  <si>
    <t>A4黑白打印机</t>
  </si>
  <si>
    <t>A02021103 LED显示屏</t>
  </si>
  <si>
    <t>LED显示屏</t>
  </si>
  <si>
    <t>套</t>
  </si>
  <si>
    <t>A02021104 液晶显示器</t>
  </si>
  <si>
    <t>监控显示器</t>
  </si>
  <si>
    <t>A02061801 电冰箱</t>
  </si>
  <si>
    <t>冰柜</t>
  </si>
  <si>
    <t>留样冰箱</t>
  </si>
  <si>
    <t>A02061807 排烟系统</t>
  </si>
  <si>
    <t>油烟机</t>
  </si>
  <si>
    <t>A02061816 烹调电器</t>
  </si>
  <si>
    <t>电磁大炒炉</t>
  </si>
  <si>
    <t>蒸饭机</t>
  </si>
  <si>
    <t>A02061818 饮水器</t>
  </si>
  <si>
    <t>直饮水机</t>
  </si>
  <si>
    <t>A02061899 其他生活用电器</t>
  </si>
  <si>
    <t xml:space="preserve"> 绞肉机</t>
  </si>
  <si>
    <t>消毒柜</t>
  </si>
  <si>
    <t>A02061908 室内照明灯具</t>
  </si>
  <si>
    <t>护眼灯</t>
  </si>
  <si>
    <t>盏</t>
  </si>
  <si>
    <t>A02069900 其他电气设备</t>
  </si>
  <si>
    <t>洋芋削皮机</t>
  </si>
  <si>
    <t>A02091107 视频监控设备</t>
  </si>
  <si>
    <t>监控摄像头</t>
  </si>
  <si>
    <t>部</t>
  </si>
  <si>
    <t>A02091211 音箱</t>
  </si>
  <si>
    <t>全频音箱</t>
  </si>
  <si>
    <t>个</t>
  </si>
  <si>
    <t>拉杆音箱</t>
  </si>
  <si>
    <t>A02099900 其他广播、电视、电影设备</t>
  </si>
  <si>
    <t>校园广播功放机</t>
  </si>
  <si>
    <t>A02450300 舞台设备</t>
  </si>
  <si>
    <t>无线话筒</t>
  </si>
  <si>
    <t>支</t>
  </si>
  <si>
    <t>A02462900 体育运动辅助设备</t>
  </si>
  <si>
    <t>滑梯</t>
  </si>
  <si>
    <t>A02469900 其他体育设备设施</t>
  </si>
  <si>
    <t>悬浮地板</t>
  </si>
  <si>
    <t>移动遮阳伞</t>
  </si>
  <si>
    <t>家具和用品</t>
  </si>
  <si>
    <t>A05010199 其他床类</t>
  </si>
  <si>
    <t>学生床架</t>
  </si>
  <si>
    <t>张</t>
  </si>
  <si>
    <t>A05010203 教学、实验用桌</t>
  </si>
  <si>
    <t>学生课桌</t>
  </si>
  <si>
    <t>A05010304 教学、实验椅凳</t>
  </si>
  <si>
    <t>学生椅子</t>
  </si>
  <si>
    <t>把</t>
  </si>
  <si>
    <t>A05010499 其他沙发类</t>
  </si>
  <si>
    <t>三人沙发</t>
  </si>
  <si>
    <t>A05010599 其他柜类</t>
  </si>
  <si>
    <t>二合一毛巾口杯柜</t>
  </si>
  <si>
    <t>A05030505 窗帘及类似品</t>
  </si>
  <si>
    <t>窗帘</t>
  </si>
  <si>
    <t>米</t>
  </si>
  <si>
    <t>无形资产</t>
  </si>
  <si>
    <t>A08060301 基础软件</t>
  </si>
  <si>
    <t>杀毒软件</t>
  </si>
  <si>
    <t>流式软件</t>
  </si>
  <si>
    <t>版式软件</t>
  </si>
  <si>
    <t>11.部门整体支出绩效目标表</t>
  </si>
  <si>
    <t>部门名称</t>
  </si>
  <si>
    <t>内容</t>
  </si>
  <si>
    <t>说明</t>
  </si>
  <si>
    <t>部门总体目标</t>
  </si>
  <si>
    <t>部门职责</t>
  </si>
  <si>
    <t>1.宣传贯彻执行党和国家的教育方针、教育政策、教育法律和法规，贯彻执行上级教育行政部门的各项规章制度。
2.在政府和上级教育主管部门的领导下，争取资金改善办学条件，为师生的学习和工作提供和谐的环境。
3.根据上级部门制定的教育事业发展规划，结合实际制定并组织实施全乡的教育事业发展规划。在政府的领导下，全面开展九年义务教育，组织教师动员适龄儿童、少年就近入学，扫除青壮年文盲，巩固提高“两基”成果。
4.编制全乡教育事业的发展规划，拟定教育事业的发展重点、规模、速度和步骤，指导、协调教育规划、计划的实施，承办初级中学、小学、幼儿园、社会力量办学单位的建立、调整、撤并及其发展的报批工作。
5.组织实施教师资格管理制度，学校内部管理体制改革，组织实施中小学教师继续教育工作、专业技术职务评聘工作；抓好中小学、幼儿园的建设和领导班子建设，抓好教育系统作风建设；指导学校内部人事制度改革和管理体制改革；负责中小学、幼儿园人事管理和学校领导班子的考核、任免、报批工作，乡内教师的调动、分配工作。
6.按照上级有关部门的规定，负责对本乡中小学校的财务和项目建设进行管理，负责核算和发放教职工工资。
7.按照九年义务教育课程计划，开齐课程，开足课时，认真实施中小学教育教学管理，全面推进素质教育，全面提高教育教学质量。
8.组织开展全乡中小学的教育教学科研和教育教学改革，以科学的发展观和以人为本的管理理念,注重学生的全面发展。</t>
  </si>
  <si>
    <t>根据三定方案归纳</t>
  </si>
  <si>
    <t>总体绩效目标
（2025-2027年期间）</t>
  </si>
  <si>
    <t>1.坚持党建引领学校工作，高位履行党建责任。乡中心校党总支按照《中国共产党章程》等规定，党总支及支部班子健全，分工明确。按照中小学党支部规范化建设“五个基本”要求，巩固提升“星级”党组织达标创建成果，开展特色亮点打造。认真贯彻落实党的二十大精神，全乡各级各类学校书记校长同上一堂思政课，对党的二十大精神进行宣讲，各支部实行红色文化常规教育活动，利用校园广播播放红色歌曲，师生共同学习红色文化，提高思想认识。
2.扎实做好学校常规管理，提高教育高质量发展。一是要求各学校严格执行课程计划，开足开齐各门课程，注重学校常规管理，促进学校教育教学质量的提高，积极进行教学改革，督促教师认真钻研业务，提高教学水平，落实立德树人的根本任务。二是名师引领不断壮大，州级“七乡教学名师”、州级“骨干教师”、州级“学科带头人”人数不断增加。三是由中心学校牵头，组织骨干教师，学科带头人“送教进校”，实行一对一帮扶。四是开展教师家访全覆盖活动，各校（园）积极召开家长会，大力推进家校共育。五是组织教师参加各级各类培训。乡内组织开展班主任日常工作培训及班主任心理疏导，对全乡各学校班主任班级管理、班主任对学生管理力度不断加强。
3.认真开展“学法讲法”活动，加强法制教育，坚持依法治校。制定学期法制教育工作计划，建立健全法制教育工作管理制度，把法制教育纳入课程计划，积极联系相关部门或法制副校长，开展法制教育专题讲座。通过多种形式的教育，使全乡师生知法、懂法、用法、守法。
4.加强安全宣传教育，认真开展安全应急演练，完善安全台账记录，抓实校园安全工作。制定安全工作计划，建立健全相关安全工作制度，抓实校园食品、传染病防控工作。加强学校（园）交通、消防安全教育，做好学生青春期心理健康教育，严防校园欺凌、防性侵事件发生。严格落实学生防溺水、防自然灾害宣传教育，发放防溺水告知书，签订防溺水安全协议。
5.学生营养改善计划、家庭经济困难学生生活补助工作继续稳步实施。严格经费管理，义务教育学生营养改善计划、中央补助资金全部落实到每位学生。建立农村义务教育学生营养改善计划监管机制，不定期对学生营养餐实施情况进行监督。集中采购，统一配送、降低成本，学生生活质量明显提高，食品安全得到有效保障。大力开展劳动实践基地，学生的社会实践能力和劳动技能得到明显提升。</t>
  </si>
  <si>
    <t>根据部门职责，中长期规划，各级党委，各级政府要求归纳</t>
  </si>
  <si>
    <t>部门年度目标</t>
  </si>
  <si>
    <t>预算年度（2025年）
绩效目标</t>
  </si>
  <si>
    <t>严格履行依法办学工作职责。1.做好教师人员经费、公用经费保障，按规定落实教育系统教职工的工资、社会保险、住房公积金、职业年金等各项待遇，支持部门正常屈职。使社会公众对教育系统厦职情况的满意程度达90%以上，单位人员满意度达90%以上。
2.抓育人，促养成，切实增强德育实效。
3.抓管理，促落实，不断增强办学活力。
4.重落实，抓常规，深化教育教学改革。
5.强监督，促力度，规范教育教学过程管理。
6.抓科研、促教师、全面提高教育质量。
7.安全工作警钟长鸣，常抓不懈。
8.坚持和完善校务公开制度，实现学校管理民主化。
9.坚定不移推进党风廉政建设工作。
10.积极组织开展意识形态工作。
11.精准做好教育扶贫工作。
12.抓好其他各项中心工作。</t>
  </si>
  <si>
    <t>部门年度重点工作任务对应的目标或措施预计的产出和效果，每项工作任务都有明确的一项或几项目标。</t>
  </si>
  <si>
    <t>二、部门年度重点工作任务</t>
  </si>
  <si>
    <t>部门职能职责</t>
  </si>
  <si>
    <t>主要内容</t>
  </si>
  <si>
    <t>对应项目</t>
  </si>
  <si>
    <t>预算申报金额（元）</t>
  </si>
  <si>
    <t>总额</t>
  </si>
  <si>
    <t>财政拨款</t>
  </si>
  <si>
    <t>其他资金</t>
  </si>
  <si>
    <t>教师工资、五险一金</t>
  </si>
  <si>
    <t>教师的工资薪金正常发放，保障学校的教育教学工作的有效开展。</t>
  </si>
  <si>
    <t>事业基本工资、津贴补贴、绩效工资；养老、医疗、工伤、失业、生育保险；住房公积金。</t>
  </si>
  <si>
    <t>工会经费有效实施,保障工会会员的合法权益,在文件规定的节日正常发放慰问品。</t>
  </si>
  <si>
    <t>遗属补助</t>
  </si>
  <si>
    <t>对遗属人员给予全年的生活保障。</t>
  </si>
  <si>
    <t>退休人员经费</t>
  </si>
  <si>
    <t>对退休人员的养老保险给予全额保障,让其安享退休生活。利用退休教师公用经费春节时对退休教师进行看望、慰问。</t>
  </si>
  <si>
    <t>退休公用经费、退休费</t>
  </si>
  <si>
    <t>全乡各学校设备购置、维修维护、办公用品购买、学生助学金、食堂食材采购</t>
  </si>
  <si>
    <t>全乡学校食堂食品原材料采购、教学设备购置（外援项目）、社会人士捐赠助学金、护眼灯安装（外援项目）</t>
  </si>
  <si>
    <t>学校公用经费</t>
  </si>
  <si>
    <t>全乡各校（园）设备设施采购、办公用品、残疾人就业保障金、水、电、网络费用，校舍维修维护等，保障学校正常运转！</t>
  </si>
  <si>
    <t>义务教育、学前教育公用经费</t>
  </si>
  <si>
    <t>编外人员工资、保险</t>
  </si>
  <si>
    <t>编外人员工资正常发放，工伤保险正常交纳。</t>
  </si>
  <si>
    <t>食堂工人、保安工资，工伤保险</t>
  </si>
  <si>
    <t>义务教育、学前学生资助</t>
  </si>
  <si>
    <t>保障义务教育、学前阶段家庭经济困难学生能享受到相应的资助，减轻家庭负担，使学生能够安心上学。</t>
  </si>
  <si>
    <t>义务教育、学前教育家庭经济困难学生生活补助</t>
  </si>
  <si>
    <t>三、部门整体支出绩效指标</t>
  </si>
  <si>
    <t>绩效指标</t>
  </si>
  <si>
    <t>评（扣）分标准</t>
  </si>
  <si>
    <t>绩效指标设定依据及指标值数据来源</t>
  </si>
  <si>
    <t xml:space="preserve">二级指标 </t>
  </si>
  <si>
    <t/>
  </si>
  <si>
    <t>工资福利发放事业人数</t>
  </si>
  <si>
    <t>267</t>
  </si>
  <si>
    <t>人</t>
  </si>
  <si>
    <t>实际发放人数/应发放人数×指标分值</t>
  </si>
  <si>
    <t>反映部门（单位）实际发放事业编制人员数量。工资福利包括：事业人员工资、社会保险、住房公积金、职业年金等。</t>
  </si>
  <si>
    <t>绩效指标设定依据：《云南省省级部门预算基本支出核定方案》。指标值数据来源：人员信息表</t>
  </si>
  <si>
    <t>供养离（退）休人员数</t>
  </si>
  <si>
    <t>73</t>
  </si>
  <si>
    <t>定性指标</t>
  </si>
  <si>
    <t>工资福利发放人数</t>
  </si>
  <si>
    <t>22</t>
  </si>
  <si>
    <t>反映部门(单位）实际发放工资人员数量。工资福利。</t>
  </si>
  <si>
    <t>反映部门(单位）实际发放工资人员数量。工资福利</t>
  </si>
  <si>
    <t>公务用车数量</t>
  </si>
  <si>
    <t>辆</t>
  </si>
  <si>
    <t>实际保障公车数/应保障公车数×指标分值</t>
  </si>
  <si>
    <t>反映公用经费保障部门（单位）正常运转的公务用车数量。公务用车包括编制内公务用车数量及年度新购置公务用车数量。</t>
  </si>
  <si>
    <t>绩效指标设定依据：《云南省省级部门预算基本支出核定方案》。</t>
  </si>
  <si>
    <t>部门运转</t>
  </si>
  <si>
    <t>正常运转</t>
  </si>
  <si>
    <t>年</t>
  </si>
  <si>
    <t>部门全年正常运转，得分，反之，不得分。</t>
  </si>
  <si>
    <t>反映部门（单位）运转情况。</t>
  </si>
  <si>
    <t>指标值数据来源：部门年度工作总结及相关考核情况</t>
  </si>
  <si>
    <t>“三公经费”控制情况</t>
  </si>
  <si>
    <t>只减不增</t>
  </si>
  <si>
    <t>三公经费较上年减少，得满分；每超1%扣一定分值，扣完为止。</t>
  </si>
  <si>
    <t>反映各部门“三公”经费只减不增的要求完成情况。“三公经费”变动率=[（本年度“三公经费”总额-上年度“三公经费”总额）/上年度“三公经费”总额]*100%。“三公经费”：年度预算安排的因公出国（境）费、公务车辆购置及运行费和公务招待费。</t>
  </si>
  <si>
    <t>指标值数据来源：决算报表</t>
  </si>
  <si>
    <t>社会公众满意度</t>
  </si>
  <si>
    <t>》=</t>
  </si>
  <si>
    <t>90</t>
  </si>
  <si>
    <t>① 满意度≥90%，得满分；② 满意度介于60%（含）至90%（不含）之间，满意度×指标分值；③ 满意度＜60%，不得分。</t>
  </si>
  <si>
    <t>反映社会公众对部门（单位）履职情况的满意程度。</t>
  </si>
  <si>
    <t>指标值数据来源：调查问卷</t>
  </si>
  <si>
    <t>单位人员满意度</t>
  </si>
  <si>
    <t>反映部门（单位）人员对公用经费保障的满意程度。</t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</si>
</sst>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  <numFmt numFmtId="177" formatCode="yyyy/mm/dd\ hh:mm:ss"/>
    <numFmt numFmtId="178" formatCode="#,##0;\-#,##0;;@"/>
    <numFmt numFmtId="179" formatCode="#,##0.00;\-#,##0.00;;@"/>
    <numFmt numFmtId="180" formatCode="hh:mm:ss"/>
  </numFmts>
  <fonts count="50"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b/>
      <sz val="24"/>
      <color rgb="FF000000"/>
      <name val="宋体"/>
      <charset val="134"/>
    </font>
    <font>
      <sz val="9"/>
      <color rgb="FF000000"/>
      <name val="宋体"/>
      <charset val="1"/>
    </font>
    <font>
      <b/>
      <sz val="24"/>
      <color rgb="FF000000"/>
      <name val="宋体"/>
      <charset val="1"/>
    </font>
    <font>
      <b/>
      <sz val="11"/>
      <color rgb="FF000000"/>
      <name val="宋体"/>
      <charset val="134"/>
    </font>
    <font>
      <sz val="9"/>
      <name val="宋体"/>
      <charset val="134"/>
    </font>
    <font>
      <sz val="12"/>
      <color rgb="FF000000"/>
      <name val="宋体"/>
      <charset val="134"/>
    </font>
    <font>
      <sz val="9"/>
      <color rgb="FF000000"/>
      <name val="宋体"/>
      <charset val="134"/>
      <scheme val="minor"/>
    </font>
    <font>
      <b/>
      <sz val="21"/>
      <color rgb="FF000000"/>
      <name val="SimSun"/>
      <charset val="134"/>
    </font>
    <font>
      <sz val="10"/>
      <color rgb="FF000000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0"/>
      <name val="宋体"/>
      <charset val="134"/>
    </font>
    <font>
      <sz val="11.25"/>
      <name val="Calibri"/>
      <charset val="134"/>
    </font>
    <font>
      <sz val="9"/>
      <color rgb="FF000000"/>
      <name val="Calibri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rgb="FFFFFFFF"/>
      <name val="宋体"/>
      <charset val="134"/>
      <scheme val="minor"/>
    </font>
    <font>
      <b/>
      <sz val="22"/>
      <color rgb="FF000000"/>
      <name val="SimSun"/>
      <charset val="134"/>
    </font>
    <font>
      <sz val="21"/>
      <color rgb="FF000000"/>
      <name val="SimSun"/>
      <charset val="134"/>
    </font>
    <font>
      <sz val="12"/>
      <color rgb="FF000000"/>
      <name val="宋体"/>
      <charset val="134"/>
      <scheme val="minor"/>
    </font>
    <font>
      <sz val="12"/>
      <color theme="1"/>
      <name val="方正仿宋_GBK"/>
      <charset val="134"/>
    </font>
    <font>
      <sz val="12"/>
      <color theme="1"/>
      <name val="方正仿宋_GBK"/>
      <charset val="0"/>
    </font>
    <font>
      <sz val="12"/>
      <name val="宋体"/>
      <charset val="134"/>
    </font>
    <font>
      <b/>
      <sz val="10"/>
      <color rgb="FF000000"/>
      <name val="宋体"/>
      <charset val="134"/>
      <scheme val="minor"/>
    </font>
    <font>
      <b/>
      <sz val="9"/>
      <color rgb="FF000000"/>
      <name val="宋体"/>
      <charset val="134"/>
      <scheme val="minor"/>
    </font>
    <font>
      <b/>
      <sz val="9"/>
      <name val="宋体"/>
      <charset val="134"/>
    </font>
    <font>
      <b/>
      <sz val="11.25"/>
      <color rgb="FF000000"/>
      <name val="Calibri"/>
      <charset val="134"/>
    </font>
    <font>
      <sz val="11.25"/>
      <color rgb="FF000000"/>
      <name val="Calibri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DBEEF4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top"/>
      <protection locked="0"/>
    </xf>
    <xf numFmtId="42" fontId="30" fillId="0" borderId="0" applyFont="0" applyFill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2" fillId="5" borderId="23" applyNumberFormat="0" applyAlignment="0" applyProtection="0">
      <alignment vertical="center"/>
    </xf>
    <xf numFmtId="44" fontId="30" fillId="0" borderId="0" applyFont="0" applyFill="0" applyBorder="0" applyAlignment="0" applyProtection="0">
      <alignment vertical="center"/>
    </xf>
    <xf numFmtId="41" fontId="30" fillId="0" borderId="0" applyFont="0" applyFill="0" applyBorder="0" applyAlignment="0" applyProtection="0">
      <alignment vertical="center"/>
    </xf>
    <xf numFmtId="177" fontId="7" fillId="0" borderId="3">
      <alignment horizontal="right" vertical="center"/>
    </xf>
    <xf numFmtId="0" fontId="31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43" fontId="30" fillId="0" borderId="0" applyFont="0" applyFill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176" fontId="7" fillId="0" borderId="3">
      <alignment horizontal="right" vertical="center"/>
    </xf>
    <xf numFmtId="0" fontId="36" fillId="0" borderId="0" applyNumberFormat="0" applyFill="0" applyBorder="0" applyAlignment="0" applyProtection="0">
      <alignment vertical="center"/>
    </xf>
    <xf numFmtId="0" fontId="30" fillId="9" borderId="24" applyNumberFormat="0" applyFont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25" applyNumberFormat="0" applyFill="0" applyAlignment="0" applyProtection="0">
      <alignment vertical="center"/>
    </xf>
    <xf numFmtId="0" fontId="42" fillId="0" borderId="25" applyNumberFormat="0" applyFill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7" fillId="0" borderId="26" applyNumberFormat="0" applyFill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43" fillId="13" borderId="27" applyNumberFormat="0" applyAlignment="0" applyProtection="0">
      <alignment vertical="center"/>
    </xf>
    <xf numFmtId="0" fontId="44" fillId="13" borderId="23" applyNumberFormat="0" applyAlignment="0" applyProtection="0">
      <alignment vertical="center"/>
    </xf>
    <xf numFmtId="0" fontId="45" fillId="14" borderId="28" applyNumberFormat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46" fillId="0" borderId="29" applyNumberFormat="0" applyFill="0" applyAlignment="0" applyProtection="0">
      <alignment vertical="center"/>
    </xf>
    <xf numFmtId="0" fontId="47" fillId="0" borderId="30" applyNumberFormat="0" applyFill="0" applyAlignment="0" applyProtection="0">
      <alignment vertical="center"/>
    </xf>
    <xf numFmtId="0" fontId="48" fillId="17" borderId="0" applyNumberFormat="0" applyBorder="0" applyAlignment="0" applyProtection="0">
      <alignment vertical="center"/>
    </xf>
    <xf numFmtId="0" fontId="49" fillId="18" borderId="0" applyNumberFormat="0" applyBorder="0" applyAlignment="0" applyProtection="0">
      <alignment vertical="center"/>
    </xf>
    <xf numFmtId="10" fontId="7" fillId="0" borderId="3">
      <alignment horizontal="right" vertical="center"/>
    </xf>
    <xf numFmtId="0" fontId="31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179" fontId="7" fillId="0" borderId="3">
      <alignment horizontal="right" vertical="center"/>
    </xf>
    <xf numFmtId="49" fontId="7" fillId="0" borderId="3">
      <alignment horizontal="left" vertical="center" wrapText="1"/>
    </xf>
    <xf numFmtId="179" fontId="7" fillId="0" borderId="3">
      <alignment horizontal="right" vertical="center"/>
    </xf>
    <xf numFmtId="180" fontId="7" fillId="0" borderId="3">
      <alignment horizontal="right" vertical="center"/>
    </xf>
    <xf numFmtId="178" fontId="7" fillId="0" borderId="3">
      <alignment horizontal="right" vertical="center"/>
    </xf>
    <xf numFmtId="0" fontId="7" fillId="0" borderId="0">
      <alignment vertical="top"/>
      <protection locked="0"/>
    </xf>
    <xf numFmtId="0" fontId="2" fillId="0" borderId="0">
      <alignment vertical="center"/>
    </xf>
  </cellStyleXfs>
  <cellXfs count="259">
    <xf numFmtId="0" fontId="0" fillId="0" borderId="0" xfId="0" applyFont="1">
      <alignment vertical="top"/>
      <protection locked="0"/>
    </xf>
    <xf numFmtId="0" fontId="1" fillId="0" borderId="0" xfId="57" applyFont="1" applyFill="1" applyBorder="1" applyAlignment="1" applyProtection="1"/>
    <xf numFmtId="0" fontId="2" fillId="0" borderId="0" xfId="0" applyFont="1" applyFill="1" applyAlignment="1" applyProtection="1"/>
    <xf numFmtId="0" fontId="2" fillId="0" borderId="0" xfId="58" applyAlignment="1" applyProtection="1">
      <alignment vertical="center"/>
    </xf>
    <xf numFmtId="0" fontId="3" fillId="2" borderId="1" xfId="57" applyFont="1" applyFill="1" applyBorder="1" applyAlignment="1" applyProtection="1">
      <alignment horizontal="center" vertical="center"/>
    </xf>
    <xf numFmtId="0" fontId="3" fillId="2" borderId="2" xfId="57" applyFont="1" applyFill="1" applyBorder="1" applyAlignment="1" applyProtection="1">
      <alignment horizontal="center" vertical="center"/>
    </xf>
    <xf numFmtId="0" fontId="1" fillId="0" borderId="3" xfId="57" applyFont="1" applyFill="1" applyBorder="1" applyAlignment="1" applyProtection="1">
      <alignment horizontal="center" vertical="center"/>
    </xf>
    <xf numFmtId="0" fontId="4" fillId="3" borderId="1" xfId="57" applyFont="1" applyFill="1" applyBorder="1" applyAlignment="1" applyProtection="1">
      <alignment horizontal="left" vertical="center"/>
    </xf>
    <xf numFmtId="0" fontId="5" fillId="3" borderId="2" xfId="57" applyFont="1" applyFill="1" applyBorder="1" applyAlignment="1" applyProtection="1">
      <alignment horizontal="left" vertical="center"/>
    </xf>
    <xf numFmtId="0" fontId="1" fillId="0" borderId="1" xfId="57" applyFont="1" applyFill="1" applyBorder="1" applyAlignment="1" applyProtection="1">
      <alignment horizontal="center" vertical="center"/>
    </xf>
    <xf numFmtId="0" fontId="1" fillId="0" borderId="2" xfId="57" applyFont="1" applyFill="1" applyBorder="1" applyAlignment="1" applyProtection="1">
      <alignment horizontal="center" vertical="center"/>
    </xf>
    <xf numFmtId="0" fontId="1" fillId="0" borderId="4" xfId="57" applyFont="1" applyFill="1" applyBorder="1" applyAlignment="1" applyProtection="1">
      <alignment horizontal="center" vertical="center"/>
    </xf>
    <xf numFmtId="49" fontId="1" fillId="0" borderId="3" xfId="57" applyNumberFormat="1" applyFont="1" applyFill="1" applyBorder="1" applyAlignment="1" applyProtection="1">
      <alignment horizontal="center" vertical="center" wrapText="1"/>
    </xf>
    <xf numFmtId="49" fontId="4" fillId="0" borderId="1" xfId="57" applyNumberFormat="1" applyFont="1" applyFill="1" applyBorder="1" applyAlignment="1" applyProtection="1">
      <alignment horizontal="left" vertical="center" wrapText="1"/>
    </xf>
    <xf numFmtId="49" fontId="4" fillId="0" borderId="2" xfId="57" applyNumberFormat="1" applyFont="1" applyFill="1" applyBorder="1" applyAlignment="1" applyProtection="1">
      <alignment horizontal="left" vertical="center" wrapText="1"/>
    </xf>
    <xf numFmtId="0" fontId="1" fillId="0" borderId="5" xfId="57" applyFont="1" applyFill="1" applyBorder="1" applyAlignment="1" applyProtection="1">
      <alignment horizontal="center" vertical="center"/>
    </xf>
    <xf numFmtId="49" fontId="0" fillId="0" borderId="1" xfId="57" applyNumberFormat="1" applyFont="1" applyFill="1" applyBorder="1" applyAlignment="1" applyProtection="1">
      <alignment horizontal="left" vertical="center" wrapText="1"/>
    </xf>
    <xf numFmtId="49" fontId="0" fillId="0" borderId="2" xfId="57" applyNumberFormat="1" applyFont="1" applyFill="1" applyBorder="1" applyAlignment="1" applyProtection="1">
      <alignment horizontal="left" vertical="center" wrapText="1"/>
    </xf>
    <xf numFmtId="0" fontId="1" fillId="0" borderId="3" xfId="57" applyFont="1" applyFill="1" applyBorder="1" applyAlignment="1" applyProtection="1">
      <alignment horizontal="center" vertical="center" wrapText="1"/>
    </xf>
    <xf numFmtId="0" fontId="0" fillId="0" borderId="1" xfId="57" applyFont="1" applyFill="1" applyBorder="1" applyAlignment="1" applyProtection="1">
      <alignment horizontal="left" vertical="center" wrapText="1"/>
    </xf>
    <xf numFmtId="0" fontId="0" fillId="0" borderId="2" xfId="57" applyFont="1" applyFill="1" applyBorder="1" applyAlignment="1" applyProtection="1">
      <alignment horizontal="left" vertical="center" wrapText="1"/>
    </xf>
    <xf numFmtId="0" fontId="6" fillId="0" borderId="1" xfId="57" applyFont="1" applyFill="1" applyBorder="1" applyAlignment="1" applyProtection="1">
      <alignment horizontal="left" vertical="center"/>
    </xf>
    <xf numFmtId="0" fontId="6" fillId="0" borderId="2" xfId="57" applyFont="1" applyFill="1" applyBorder="1" applyAlignment="1" applyProtection="1">
      <alignment horizontal="left" vertical="center"/>
    </xf>
    <xf numFmtId="49" fontId="1" fillId="0" borderId="6" xfId="57" applyNumberFormat="1" applyFont="1" applyFill="1" applyBorder="1" applyAlignment="1" applyProtection="1">
      <alignment horizontal="center" vertical="center" wrapText="1"/>
    </xf>
    <xf numFmtId="49" fontId="1" fillId="0" borderId="7" xfId="57" applyNumberFormat="1" applyFont="1" applyFill="1" applyBorder="1" applyAlignment="1" applyProtection="1">
      <alignment horizontal="center" vertical="center" wrapText="1"/>
    </xf>
    <xf numFmtId="0" fontId="1" fillId="0" borderId="6" xfId="57" applyFont="1" applyFill="1" applyBorder="1" applyAlignment="1" applyProtection="1">
      <alignment horizontal="center" vertical="center"/>
    </xf>
    <xf numFmtId="0" fontId="1" fillId="0" borderId="8" xfId="57" applyFont="1" applyFill="1" applyBorder="1" applyAlignment="1" applyProtection="1">
      <alignment horizontal="center" vertical="center"/>
    </xf>
    <xf numFmtId="0" fontId="1" fillId="0" borderId="7" xfId="57" applyFont="1" applyFill="1" applyBorder="1" applyAlignment="1" applyProtection="1">
      <alignment horizontal="center" vertical="center"/>
    </xf>
    <xf numFmtId="49" fontId="1" fillId="0" borderId="9" xfId="57" applyNumberFormat="1" applyFont="1" applyFill="1" applyBorder="1" applyAlignment="1" applyProtection="1">
      <alignment horizontal="center" vertical="center" wrapText="1"/>
    </xf>
    <xf numFmtId="49" fontId="1" fillId="0" borderId="10" xfId="57" applyNumberFormat="1" applyFont="1" applyFill="1" applyBorder="1" applyAlignment="1" applyProtection="1">
      <alignment horizontal="center" vertical="center" wrapText="1"/>
    </xf>
    <xf numFmtId="0" fontId="1" fillId="0" borderId="9" xfId="57" applyFont="1" applyFill="1" applyBorder="1" applyAlignment="1" applyProtection="1">
      <alignment horizontal="center" vertical="center"/>
    </xf>
    <xf numFmtId="0" fontId="1" fillId="0" borderId="11" xfId="57" applyFont="1" applyFill="1" applyBorder="1" applyAlignment="1" applyProtection="1">
      <alignment horizontal="center" vertical="center"/>
    </xf>
    <xf numFmtId="0" fontId="1" fillId="0" borderId="10" xfId="57" applyFont="1" applyFill="1" applyBorder="1" applyAlignment="1" applyProtection="1">
      <alignment horizontal="center" vertical="center"/>
    </xf>
    <xf numFmtId="49" fontId="0" fillId="0" borderId="12" xfId="57" applyNumberFormat="1" applyFont="1" applyFill="1" applyBorder="1" applyAlignment="1" applyProtection="1">
      <alignment horizontal="center" vertical="center" wrapText="1"/>
    </xf>
    <xf numFmtId="49" fontId="0" fillId="0" borderId="13" xfId="57" applyNumberFormat="1" applyFont="1" applyFill="1" applyBorder="1" applyAlignment="1" applyProtection="1">
      <alignment horizontal="center" vertical="center" wrapText="1"/>
    </xf>
    <xf numFmtId="0" fontId="0" fillId="0" borderId="12" xfId="57" applyFont="1" applyFill="1" applyBorder="1" applyAlignment="1" applyProtection="1">
      <alignment horizontal="center" vertical="center"/>
    </xf>
    <xf numFmtId="0" fontId="0" fillId="0" borderId="14" xfId="57" applyFont="1" applyFill="1" applyBorder="1" applyAlignment="1" applyProtection="1">
      <alignment horizontal="center" vertical="center"/>
    </xf>
    <xf numFmtId="0" fontId="0" fillId="0" borderId="13" xfId="57" applyFont="1" applyFill="1" applyBorder="1" applyAlignment="1" applyProtection="1">
      <alignment horizontal="center" vertical="center"/>
    </xf>
    <xf numFmtId="4" fontId="7" fillId="0" borderId="3" xfId="0" applyNumberFormat="1" applyFont="1" applyFill="1" applyBorder="1" applyAlignment="1" applyProtection="1">
      <alignment horizontal="center" vertical="center" wrapText="1"/>
    </xf>
    <xf numFmtId="49" fontId="7" fillId="0" borderId="5" xfId="0" applyNumberFormat="1" applyFont="1" applyFill="1" applyBorder="1" applyAlignment="1" applyProtection="1">
      <alignment horizontal="left" vertical="center" wrapText="1"/>
    </xf>
    <xf numFmtId="0" fontId="7" fillId="0" borderId="15" xfId="0" applyNumberFormat="1" applyFont="1" applyFill="1" applyBorder="1" applyAlignment="1" applyProtection="1"/>
    <xf numFmtId="0" fontId="7" fillId="0" borderId="16" xfId="0" applyNumberFormat="1" applyFont="1" applyFill="1" applyBorder="1" applyAlignment="1" applyProtection="1"/>
    <xf numFmtId="49" fontId="7" fillId="0" borderId="3" xfId="0" applyNumberFormat="1" applyFont="1" applyFill="1" applyBorder="1" applyAlignment="1" applyProtection="1">
      <alignment horizontal="left" vertical="center" wrapText="1"/>
    </xf>
    <xf numFmtId="0" fontId="7" fillId="0" borderId="17" xfId="0" applyNumberFormat="1" applyFont="1" applyFill="1" applyBorder="1" applyAlignment="1" applyProtection="1"/>
    <xf numFmtId="0" fontId="7" fillId="0" borderId="18" xfId="0" applyNumberFormat="1" applyFont="1" applyFill="1" applyBorder="1" applyAlignment="1" applyProtection="1"/>
    <xf numFmtId="0" fontId="6" fillId="0" borderId="6" xfId="57" applyFont="1" applyFill="1" applyBorder="1" applyAlignment="1" applyProtection="1">
      <alignment horizontal="left" vertical="center"/>
    </xf>
    <xf numFmtId="0" fontId="6" fillId="0" borderId="8" xfId="57" applyFont="1" applyFill="1" applyBorder="1" applyAlignment="1" applyProtection="1">
      <alignment horizontal="left" vertical="center"/>
    </xf>
    <xf numFmtId="0" fontId="6" fillId="0" borderId="1" xfId="57" applyFont="1" applyFill="1" applyBorder="1" applyAlignment="1" applyProtection="1">
      <alignment horizontal="center" vertical="center"/>
    </xf>
    <xf numFmtId="0" fontId="6" fillId="0" borderId="2" xfId="57" applyFont="1" applyFill="1" applyBorder="1" applyAlignment="1" applyProtection="1">
      <alignment horizontal="center" vertical="center"/>
    </xf>
    <xf numFmtId="0" fontId="6" fillId="0" borderId="19" xfId="57" applyFont="1" applyFill="1" applyBorder="1" applyAlignment="1" applyProtection="1">
      <alignment horizontal="center" vertical="center"/>
    </xf>
    <xf numFmtId="49" fontId="8" fillId="0" borderId="4" xfId="57" applyNumberFormat="1" applyFont="1" applyFill="1" applyBorder="1" applyAlignment="1" applyProtection="1">
      <alignment horizontal="center" vertical="center" wrapText="1"/>
    </xf>
    <xf numFmtId="49" fontId="8" fillId="0" borderId="3" xfId="57" applyNumberFormat="1" applyFont="1" applyFill="1" applyBorder="1" applyAlignment="1" applyProtection="1">
      <alignment horizontal="center" vertical="center"/>
      <protection locked="0"/>
    </xf>
    <xf numFmtId="49" fontId="8" fillId="0" borderId="3" xfId="57" applyNumberFormat="1" applyFont="1" applyFill="1" applyBorder="1" applyAlignment="1" applyProtection="1">
      <alignment horizontal="center" vertical="center" wrapText="1"/>
      <protection locked="0"/>
    </xf>
    <xf numFmtId="0" fontId="8" fillId="0" borderId="5" xfId="57" applyFont="1" applyFill="1" applyBorder="1" applyAlignment="1" applyProtection="1">
      <alignment horizontal="center" vertical="center"/>
    </xf>
    <xf numFmtId="49" fontId="7" fillId="0" borderId="3" xfId="58" applyNumberFormat="1" applyFont="1" applyBorder="1" applyAlignment="1" applyProtection="1">
      <alignment horizontal="left" vertical="center" wrapText="1"/>
    </xf>
    <xf numFmtId="49" fontId="7" fillId="0" borderId="3" xfId="58" applyNumberFormat="1" applyFont="1" applyBorder="1" applyAlignment="1" applyProtection="1">
      <alignment vertical="center" wrapText="1"/>
    </xf>
    <xf numFmtId="49" fontId="7" fillId="0" borderId="3" xfId="58" applyNumberFormat="1" applyFont="1" applyBorder="1" applyAlignment="1" applyProtection="1">
      <alignment horizontal="center" vertical="center" wrapText="1"/>
    </xf>
    <xf numFmtId="49" fontId="7" fillId="0" borderId="3" xfId="58" applyNumberFormat="1" applyFont="1" applyBorder="1" applyAlignment="1" applyProtection="1">
      <alignment vertical="center" wrapText="1" shrinkToFit="1"/>
    </xf>
    <xf numFmtId="49" fontId="0" fillId="0" borderId="3" xfId="57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57" applyFont="1" applyFill="1" applyBorder="1" applyAlignment="1" applyProtection="1">
      <alignment horizontal="center"/>
    </xf>
    <xf numFmtId="0" fontId="3" fillId="2" borderId="19" xfId="57" applyFont="1" applyFill="1" applyBorder="1" applyAlignment="1" applyProtection="1">
      <alignment horizontal="center" vertical="center"/>
    </xf>
    <xf numFmtId="0" fontId="5" fillId="3" borderId="19" xfId="57" applyFont="1" applyFill="1" applyBorder="1" applyAlignment="1" applyProtection="1">
      <alignment horizontal="left" vertical="center"/>
    </xf>
    <xf numFmtId="0" fontId="1" fillId="0" borderId="19" xfId="57" applyFont="1" applyFill="1" applyBorder="1" applyAlignment="1" applyProtection="1">
      <alignment horizontal="center" vertical="center"/>
    </xf>
    <xf numFmtId="49" fontId="4" fillId="0" borderId="19" xfId="57" applyNumberFormat="1" applyFont="1" applyFill="1" applyBorder="1" applyAlignment="1" applyProtection="1">
      <alignment horizontal="left" vertical="center" wrapText="1"/>
    </xf>
    <xf numFmtId="49" fontId="1" fillId="0" borderId="3" xfId="57" applyNumberFormat="1" applyFont="1" applyFill="1" applyBorder="1" applyAlignment="1" applyProtection="1">
      <alignment vertical="center" wrapText="1"/>
    </xf>
    <xf numFmtId="49" fontId="0" fillId="0" borderId="19" xfId="57" applyNumberFormat="1" applyFont="1" applyFill="1" applyBorder="1" applyAlignment="1" applyProtection="1">
      <alignment horizontal="left" vertical="center" wrapText="1"/>
    </xf>
    <xf numFmtId="0" fontId="0" fillId="0" borderId="19" xfId="57" applyFont="1" applyFill="1" applyBorder="1" applyAlignment="1" applyProtection="1">
      <alignment horizontal="left" vertical="center" wrapText="1"/>
    </xf>
    <xf numFmtId="0" fontId="1" fillId="0" borderId="3" xfId="57" applyFont="1" applyFill="1" applyBorder="1" applyAlignment="1" applyProtection="1">
      <alignment vertical="center" wrapText="1"/>
    </xf>
    <xf numFmtId="0" fontId="6" fillId="0" borderId="19" xfId="57" applyFont="1" applyFill="1" applyBorder="1" applyAlignment="1" applyProtection="1">
      <alignment horizontal="left" vertical="center"/>
    </xf>
    <xf numFmtId="0" fontId="6" fillId="0" borderId="7" xfId="57" applyFont="1" applyFill="1" applyBorder="1" applyAlignment="1" applyProtection="1">
      <alignment horizontal="left" vertical="center"/>
    </xf>
    <xf numFmtId="49" fontId="8" fillId="0" borderId="4" xfId="57" applyNumberFormat="1" applyFont="1" applyFill="1" applyBorder="1" applyAlignment="1" applyProtection="1">
      <alignment horizontal="center" vertical="center"/>
    </xf>
    <xf numFmtId="49" fontId="0" fillId="0" borderId="4" xfId="57" applyNumberFormat="1" applyFont="1" applyFill="1" applyBorder="1" applyAlignment="1" applyProtection="1">
      <alignment horizontal="center" vertical="center" wrapText="1"/>
    </xf>
    <xf numFmtId="49" fontId="0" fillId="0" borderId="4" xfId="57" applyNumberFormat="1" applyFont="1" applyFill="1" applyBorder="1" applyAlignment="1" applyProtection="1">
      <alignment horizontal="center" vertical="center" wrapText="1" shrinkToFit="1"/>
    </xf>
    <xf numFmtId="49" fontId="7" fillId="0" borderId="1" xfId="58" applyNumberFormat="1" applyFont="1" applyBorder="1" applyAlignment="1" applyProtection="1">
      <alignment vertical="center" wrapText="1" shrinkToFit="1"/>
    </xf>
    <xf numFmtId="49" fontId="0" fillId="0" borderId="20" xfId="57" applyNumberFormat="1" applyFont="1" applyFill="1" applyBorder="1" applyAlignment="1" applyProtection="1">
      <alignment horizontal="center" vertical="center" wrapText="1" shrinkToFit="1"/>
    </xf>
    <xf numFmtId="0" fontId="9" fillId="0" borderId="0" xfId="0" applyFont="1" applyAlignment="1" applyProtection="1">
      <alignment horizontal="right" vertical="center"/>
    </xf>
    <xf numFmtId="0" fontId="10" fillId="0" borderId="0" xfId="0" applyFont="1" applyAlignment="1" applyProtection="1">
      <alignment horizontal="center" vertical="center" wrapText="1"/>
    </xf>
    <xf numFmtId="0" fontId="9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right" vertical="center" wrapText="1"/>
    </xf>
    <xf numFmtId="0" fontId="12" fillId="0" borderId="4" xfId="0" applyFont="1" applyBorder="1" applyAlignment="1" applyProtection="1">
      <alignment horizontal="center" vertical="center" wrapText="1"/>
    </xf>
    <xf numFmtId="0" fontId="12" fillId="0" borderId="1" xfId="0" applyFont="1" applyBorder="1" applyAlignment="1" applyProtection="1">
      <alignment horizontal="center" vertical="center" wrapText="1"/>
    </xf>
    <xf numFmtId="0" fontId="12" fillId="0" borderId="2" xfId="0" applyFont="1" applyBorder="1" applyAlignment="1" applyProtection="1">
      <alignment horizontal="center" vertical="center" wrapText="1"/>
    </xf>
    <xf numFmtId="0" fontId="12" fillId="0" borderId="19" xfId="0" applyFont="1" applyBorder="1" applyAlignment="1" applyProtection="1">
      <alignment horizontal="center" vertical="center" wrapText="1"/>
    </xf>
    <xf numFmtId="0" fontId="12" fillId="0" borderId="5" xfId="0" applyFont="1" applyBorder="1" applyAlignment="1" applyProtection="1">
      <alignment horizontal="center" vertical="center" wrapText="1"/>
    </xf>
    <xf numFmtId="0" fontId="12" fillId="0" borderId="3" xfId="0" applyFont="1" applyBorder="1" applyAlignment="1" applyProtection="1">
      <alignment horizontal="center" vertical="center" wrapText="1"/>
    </xf>
    <xf numFmtId="49" fontId="7" fillId="0" borderId="3" xfId="53" applyNumberFormat="1" applyFont="1" applyBorder="1" applyProtection="1">
      <alignment horizontal="left" vertical="center" wrapText="1"/>
      <protection locked="0"/>
    </xf>
    <xf numFmtId="49" fontId="7" fillId="0" borderId="3" xfId="53" applyNumberFormat="1" applyFont="1" applyBorder="1" applyAlignment="1" applyProtection="1">
      <alignment horizontal="center" vertical="center" wrapText="1"/>
      <protection locked="0"/>
    </xf>
    <xf numFmtId="179" fontId="7" fillId="0" borderId="3" xfId="0" applyNumberFormat="1" applyFont="1" applyBorder="1" applyAlignment="1">
      <alignment horizontal="right" vertical="center"/>
      <protection locked="0"/>
    </xf>
    <xf numFmtId="0" fontId="9" fillId="0" borderId="1" xfId="0" applyFont="1" applyBorder="1" applyAlignment="1">
      <alignment horizontal="center" vertical="center" wrapText="1"/>
      <protection locked="0"/>
    </xf>
    <xf numFmtId="0" fontId="9" fillId="0" borderId="2" xfId="0" applyFont="1" applyBorder="1" applyAlignment="1">
      <alignment horizontal="center" vertical="center" wrapText="1"/>
      <protection locked="0"/>
    </xf>
    <xf numFmtId="0" fontId="9" fillId="0" borderId="19" xfId="0" applyFont="1" applyBorder="1" applyAlignment="1">
      <alignment horizontal="center" vertical="center" wrapText="1"/>
      <protection locked="0"/>
    </xf>
    <xf numFmtId="0" fontId="7" fillId="0" borderId="0" xfId="57" applyFont="1" applyFill="1" applyBorder="1" applyAlignment="1" applyProtection="1">
      <alignment horizontal="left" vertical="center"/>
      <protection locked="0"/>
    </xf>
    <xf numFmtId="0" fontId="10" fillId="0" borderId="0" xfId="0" applyFont="1" applyAlignment="1" applyProtection="1">
      <alignment horizontal="center" vertical="center"/>
    </xf>
    <xf numFmtId="0" fontId="9" fillId="0" borderId="0" xfId="0" applyFont="1" applyAlignment="1">
      <alignment horizontal="left" vertical="center"/>
      <protection locked="0"/>
    </xf>
    <xf numFmtId="0" fontId="11" fillId="0" borderId="0" xfId="0" applyFont="1" applyAlignment="1" applyProtection="1">
      <alignment vertical="center"/>
    </xf>
    <xf numFmtId="0" fontId="12" fillId="0" borderId="3" xfId="0" applyFont="1" applyBorder="1" applyAlignment="1">
      <alignment horizontal="center" vertical="center"/>
      <protection locked="0"/>
    </xf>
    <xf numFmtId="0" fontId="13" fillId="0" borderId="0" xfId="57" applyFont="1" applyFill="1" applyAlignment="1" applyProtection="1">
      <alignment horizontal="left" vertical="center"/>
    </xf>
    <xf numFmtId="0" fontId="13" fillId="0" borderId="0" xfId="57" applyFont="1" applyFill="1" applyBorder="1" applyAlignment="1" applyProtection="1">
      <alignment horizontal="left" vertical="center"/>
    </xf>
    <xf numFmtId="0" fontId="9" fillId="0" borderId="0" xfId="0" applyFont="1" applyAlignment="1">
      <alignment horizontal="right" vertical="center"/>
      <protection locked="0"/>
    </xf>
    <xf numFmtId="0" fontId="11" fillId="0" borderId="0" xfId="0" applyFont="1" applyAlignment="1" applyProtection="1"/>
    <xf numFmtId="0" fontId="11" fillId="0" borderId="0" xfId="0" applyFont="1" applyAlignment="1" applyProtection="1">
      <alignment horizontal="right" vertical="center"/>
    </xf>
    <xf numFmtId="0" fontId="7" fillId="0" borderId="0" xfId="0" applyFont="1">
      <alignment vertical="top"/>
      <protection locked="0"/>
    </xf>
    <xf numFmtId="0" fontId="9" fillId="0" borderId="0" xfId="0" applyFont="1" applyAlignment="1" applyProtection="1">
      <alignment horizontal="left" vertical="center" wrapText="1"/>
    </xf>
    <xf numFmtId="0" fontId="12" fillId="0" borderId="4" xfId="0" applyFont="1" applyBorder="1" applyAlignment="1" applyProtection="1">
      <alignment horizontal="center" vertical="center"/>
    </xf>
    <xf numFmtId="0" fontId="12" fillId="0" borderId="1" xfId="0" applyFont="1" applyBorder="1" applyAlignment="1" applyProtection="1">
      <alignment horizontal="center" vertical="center"/>
    </xf>
    <xf numFmtId="0" fontId="12" fillId="0" borderId="2" xfId="0" applyFont="1" applyBorder="1" applyAlignment="1" applyProtection="1">
      <alignment horizontal="center" vertical="center"/>
    </xf>
    <xf numFmtId="0" fontId="12" fillId="0" borderId="19" xfId="0" applyFont="1" applyBorder="1" applyAlignment="1" applyProtection="1">
      <alignment horizontal="center" vertical="center"/>
    </xf>
    <xf numFmtId="0" fontId="12" fillId="0" borderId="2" xfId="0" applyFont="1" applyBorder="1" applyAlignment="1">
      <alignment horizontal="center" vertical="center" wrapText="1"/>
      <protection locked="0"/>
    </xf>
    <xf numFmtId="0" fontId="12" fillId="0" borderId="5" xfId="0" applyFont="1" applyBorder="1" applyAlignment="1" applyProtection="1">
      <alignment horizontal="center" vertical="center"/>
    </xf>
    <xf numFmtId="49" fontId="14" fillId="0" borderId="3" xfId="53" applyNumberFormat="1" applyFont="1" applyBorder="1" applyAlignment="1" applyProtection="1">
      <alignment horizontal="center" vertical="center" wrapText="1"/>
      <protection locked="0"/>
    </xf>
    <xf numFmtId="0" fontId="12" fillId="0" borderId="6" xfId="0" applyFont="1" applyBorder="1" applyAlignment="1" applyProtection="1">
      <alignment horizontal="center" vertical="center" wrapText="1"/>
    </xf>
    <xf numFmtId="0" fontId="12" fillId="0" borderId="3" xfId="0" applyFont="1" applyBorder="1" applyAlignment="1" applyProtection="1">
      <alignment horizontal="center" vertical="center"/>
    </xf>
    <xf numFmtId="0" fontId="9" fillId="0" borderId="3" xfId="0" applyFont="1" applyBorder="1" applyAlignment="1" applyProtection="1">
      <alignment horizontal="center" vertical="center"/>
    </xf>
    <xf numFmtId="0" fontId="11" fillId="0" borderId="0" xfId="0" applyFont="1" applyAlignment="1">
      <alignment horizontal="right"/>
      <protection locked="0"/>
    </xf>
    <xf numFmtId="0" fontId="12" fillId="0" borderId="19" xfId="0" applyFont="1" applyBorder="1" applyAlignment="1">
      <alignment horizontal="center" vertical="center" wrapText="1"/>
      <protection locked="0"/>
    </xf>
    <xf numFmtId="0" fontId="13" fillId="0" borderId="0" xfId="57" applyFont="1" applyFill="1" applyBorder="1" applyAlignment="1" applyProtection="1">
      <alignment vertical="top"/>
      <protection locked="0"/>
    </xf>
    <xf numFmtId="0" fontId="11" fillId="0" borderId="0" xfId="0" applyFont="1" applyAlignment="1" applyProtection="1">
      <alignment wrapText="1"/>
    </xf>
    <xf numFmtId="0" fontId="11" fillId="0" borderId="0" xfId="0" applyFont="1" applyAlignment="1">
      <protection locked="0"/>
    </xf>
    <xf numFmtId="0" fontId="15" fillId="0" borderId="0" xfId="0" applyFont="1" applyAlignment="1" applyProtection="1">
      <alignment horizontal="left" vertical="center" wrapText="1"/>
    </xf>
    <xf numFmtId="0" fontId="12" fillId="0" borderId="0" xfId="0" applyFont="1" applyAlignment="1" applyProtection="1">
      <alignment wrapText="1"/>
    </xf>
    <xf numFmtId="0" fontId="12" fillId="0" borderId="7" xfId="0" applyFont="1" applyBorder="1" applyAlignment="1" applyProtection="1">
      <alignment horizontal="center" vertical="center" wrapText="1"/>
    </xf>
    <xf numFmtId="0" fontId="12" fillId="0" borderId="7" xfId="0" applyFont="1" applyBorder="1" applyAlignment="1">
      <alignment horizontal="center" vertical="center" wrapText="1"/>
      <protection locked="0"/>
    </xf>
    <xf numFmtId="0" fontId="12" fillId="0" borderId="21" xfId="0" applyFont="1" applyBorder="1" applyAlignment="1" applyProtection="1">
      <alignment horizontal="center" vertical="center" wrapText="1"/>
    </xf>
    <xf numFmtId="0" fontId="12" fillId="0" borderId="22" xfId="0" applyFont="1" applyBorder="1" applyAlignment="1" applyProtection="1">
      <alignment horizontal="center" vertical="center" wrapText="1"/>
    </xf>
    <xf numFmtId="0" fontId="12" fillId="0" borderId="22" xfId="0" applyFont="1" applyBorder="1" applyAlignment="1">
      <alignment horizontal="center" vertical="center" wrapText="1"/>
      <protection locked="0"/>
    </xf>
    <xf numFmtId="0" fontId="12" fillId="0" borderId="10" xfId="0" applyFont="1" applyBorder="1" applyAlignment="1" applyProtection="1">
      <alignment horizontal="center" vertical="center" wrapText="1"/>
    </xf>
    <xf numFmtId="0" fontId="12" fillId="0" borderId="10" xfId="0" applyFont="1" applyBorder="1" applyAlignment="1">
      <alignment horizontal="center" vertical="center" wrapText="1"/>
      <protection locked="0"/>
    </xf>
    <xf numFmtId="3" fontId="12" fillId="0" borderId="5" xfId="0" applyNumberFormat="1" applyFont="1" applyBorder="1" applyAlignment="1" applyProtection="1">
      <alignment horizontal="center" vertical="center"/>
    </xf>
    <xf numFmtId="0" fontId="9" fillId="0" borderId="9" xfId="0" applyFont="1" applyBorder="1" applyAlignment="1" applyProtection="1">
      <alignment horizontal="center" vertical="center"/>
    </xf>
    <xf numFmtId="0" fontId="9" fillId="0" borderId="11" xfId="0" applyFont="1" applyBorder="1" applyAlignment="1" applyProtection="1">
      <alignment horizontal="center" vertical="center"/>
    </xf>
    <xf numFmtId="0" fontId="9" fillId="0" borderId="10" xfId="0" applyFont="1" applyBorder="1" applyAlignment="1" applyProtection="1">
      <alignment horizontal="center" vertical="center"/>
    </xf>
    <xf numFmtId="0" fontId="16" fillId="0" borderId="0" xfId="0" applyFont="1" applyFill="1" applyBorder="1" applyAlignment="1" applyProtection="1">
      <alignment vertical="center"/>
    </xf>
    <xf numFmtId="0" fontId="9" fillId="0" borderId="0" xfId="0" applyFont="1" applyAlignment="1">
      <alignment vertical="top" wrapText="1"/>
      <protection locked="0"/>
    </xf>
    <xf numFmtId="0" fontId="9" fillId="0" borderId="0" xfId="0" applyFont="1" applyAlignment="1">
      <alignment horizontal="right" vertical="center" wrapText="1"/>
      <protection locked="0"/>
    </xf>
    <xf numFmtId="0" fontId="9" fillId="0" borderId="0" xfId="0" applyFont="1" applyAlignment="1">
      <alignment horizontal="right"/>
      <protection locked="0"/>
    </xf>
    <xf numFmtId="0" fontId="9" fillId="0" borderId="0" xfId="0" applyFont="1" applyAlignment="1">
      <alignment horizontal="right" wrapText="1"/>
      <protection locked="0"/>
    </xf>
    <xf numFmtId="0" fontId="12" fillId="0" borderId="11" xfId="0" applyFont="1" applyBorder="1" applyAlignment="1" applyProtection="1">
      <alignment horizontal="center" vertical="center" wrapText="1"/>
    </xf>
    <xf numFmtId="0" fontId="12" fillId="0" borderId="3" xfId="0" applyFont="1" applyBorder="1" applyAlignment="1">
      <alignment horizontal="center" vertical="center" wrapText="1"/>
      <protection locked="0"/>
    </xf>
    <xf numFmtId="0" fontId="13" fillId="0" borderId="0" xfId="57" applyFont="1" applyFill="1" applyBorder="1" applyAlignment="1" applyProtection="1"/>
    <xf numFmtId="0" fontId="9" fillId="0" borderId="0" xfId="0" applyFont="1" applyAlignment="1" applyProtection="1">
      <alignment horizontal="right" vertical="center" wrapText="1"/>
    </xf>
    <xf numFmtId="0" fontId="9" fillId="0" borderId="0" xfId="0" applyFont="1" applyAlignment="1" applyProtection="1">
      <alignment horizontal="right" wrapText="1"/>
    </xf>
    <xf numFmtId="0" fontId="12" fillId="0" borderId="0" xfId="0" applyFont="1" applyAlignment="1" applyProtection="1"/>
    <xf numFmtId="0" fontId="12" fillId="0" borderId="10" xfId="0" applyFont="1" applyBorder="1" applyAlignment="1" applyProtection="1">
      <alignment horizontal="center" vertical="center"/>
    </xf>
    <xf numFmtId="0" fontId="12" fillId="0" borderId="10" xfId="0" applyFont="1" applyBorder="1" applyAlignment="1">
      <alignment horizontal="center" vertical="center"/>
      <protection locked="0"/>
    </xf>
    <xf numFmtId="0" fontId="9" fillId="0" borderId="10" xfId="0" applyFont="1" applyBorder="1" applyAlignment="1" applyProtection="1">
      <alignment horizontal="left" vertical="center" wrapText="1"/>
    </xf>
    <xf numFmtId="179" fontId="7" fillId="0" borderId="3" xfId="54" applyNumberFormat="1" applyFont="1" applyBorder="1" applyProtection="1">
      <alignment horizontal="right" vertical="center"/>
      <protection locked="0"/>
    </xf>
    <xf numFmtId="49" fontId="7" fillId="0" borderId="3" xfId="53" applyNumberFormat="1" applyFont="1" applyBorder="1" applyAlignment="1" applyProtection="1">
      <alignment horizontal="left" vertical="center" wrapText="1" indent="1"/>
      <protection locked="0"/>
    </xf>
    <xf numFmtId="0" fontId="9" fillId="0" borderId="0" xfId="0" applyFont="1" applyAlignment="1" applyProtection="1">
      <alignment horizontal="right"/>
    </xf>
    <xf numFmtId="0" fontId="17" fillId="0" borderId="0" xfId="57" applyFont="1" applyFill="1" applyBorder="1" applyAlignment="1" applyProtection="1">
      <alignment vertical="center"/>
    </xf>
    <xf numFmtId="0" fontId="18" fillId="0" borderId="0" xfId="0" applyFont="1" applyAlignment="1">
      <alignment horizontal="right"/>
      <protection locked="0"/>
    </xf>
    <xf numFmtId="49" fontId="18" fillId="0" borderId="0" xfId="0" applyNumberFormat="1" applyFont="1" applyAlignment="1">
      <protection locked="0"/>
    </xf>
    <xf numFmtId="0" fontId="11" fillId="0" borderId="0" xfId="0" applyFont="1" applyAlignment="1" applyProtection="1">
      <alignment horizontal="right"/>
    </xf>
    <xf numFmtId="0" fontId="10" fillId="0" borderId="0" xfId="0" applyFont="1" applyAlignment="1">
      <alignment horizontal="center" vertical="center" wrapText="1"/>
      <protection locked="0"/>
    </xf>
    <xf numFmtId="0" fontId="12" fillId="0" borderId="4" xfId="0" applyFont="1" applyBorder="1" applyAlignment="1">
      <alignment horizontal="center" vertical="center"/>
      <protection locked="0"/>
    </xf>
    <xf numFmtId="49" fontId="12" fillId="0" borderId="7" xfId="0" applyNumberFormat="1" applyFont="1" applyBorder="1" applyAlignment="1">
      <alignment horizontal="center" vertical="center" wrapText="1"/>
      <protection locked="0"/>
    </xf>
    <xf numFmtId="0" fontId="12" fillId="0" borderId="7" xfId="0" applyFont="1" applyBorder="1" applyAlignment="1">
      <alignment horizontal="center" vertical="center"/>
      <protection locked="0"/>
    </xf>
    <xf numFmtId="0" fontId="12" fillId="0" borderId="5" xfId="0" applyFont="1" applyBorder="1" applyAlignment="1">
      <alignment horizontal="center" vertical="center"/>
      <protection locked="0"/>
    </xf>
    <xf numFmtId="49" fontId="12" fillId="0" borderId="10" xfId="0" applyNumberFormat="1" applyFont="1" applyBorder="1" applyAlignment="1">
      <alignment horizontal="center" vertical="center" wrapText="1"/>
      <protection locked="0"/>
    </xf>
    <xf numFmtId="49" fontId="12" fillId="0" borderId="10" xfId="0" applyNumberFormat="1" applyFont="1" applyBorder="1" applyAlignment="1">
      <alignment horizontal="center" vertical="center"/>
      <protection locked="0"/>
    </xf>
    <xf numFmtId="0" fontId="11" fillId="0" borderId="1" xfId="0" applyFont="1" applyBorder="1" applyAlignment="1">
      <alignment horizontal="center" vertical="center"/>
      <protection locked="0"/>
    </xf>
    <xf numFmtId="0" fontId="11" fillId="0" borderId="2" xfId="0" applyFont="1" applyBorder="1" applyAlignment="1">
      <alignment horizontal="center" vertical="center"/>
      <protection locked="0"/>
    </xf>
    <xf numFmtId="0" fontId="11" fillId="0" borderId="19" xfId="0" applyFont="1" applyBorder="1" applyAlignment="1">
      <alignment horizontal="center" vertical="center"/>
      <protection locked="0"/>
    </xf>
    <xf numFmtId="0" fontId="7" fillId="0" borderId="0" xfId="57" applyFont="1" applyFill="1" applyBorder="1" applyAlignment="1" applyProtection="1">
      <alignment vertical="top"/>
      <protection locked="0"/>
    </xf>
    <xf numFmtId="49" fontId="7" fillId="0" borderId="3" xfId="0" applyNumberFormat="1" applyFont="1" applyBorder="1" applyAlignment="1">
      <alignment horizontal="left" vertical="center" wrapText="1"/>
      <protection locked="0"/>
    </xf>
    <xf numFmtId="0" fontId="13" fillId="0" borderId="0" xfId="57" applyFont="1" applyFill="1" applyBorder="1" applyAlignment="1" applyProtection="1">
      <alignment vertical="center"/>
    </xf>
    <xf numFmtId="0" fontId="11" fillId="0" borderId="0" xfId="0" applyFont="1" applyProtection="1">
      <alignment vertical="top"/>
    </xf>
    <xf numFmtId="49" fontId="11" fillId="0" borderId="0" xfId="0" applyNumberFormat="1" applyFont="1" applyAlignment="1" applyProtection="1"/>
    <xf numFmtId="0" fontId="19" fillId="0" borderId="0" xfId="0" applyFont="1" applyAlignment="1" applyProtection="1">
      <alignment horizontal="center" vertical="center"/>
    </xf>
    <xf numFmtId="0" fontId="12" fillId="0" borderId="4" xfId="0" applyFont="1" applyBorder="1" applyAlignment="1">
      <alignment horizontal="center" vertical="center" wrapText="1"/>
      <protection locked="0"/>
    </xf>
    <xf numFmtId="0" fontId="12" fillId="0" borderId="21" xfId="0" applyFont="1" applyBorder="1" applyAlignment="1">
      <alignment horizontal="center" vertical="center" wrapText="1"/>
      <protection locked="0"/>
    </xf>
    <xf numFmtId="0" fontId="12" fillId="0" borderId="5" xfId="0" applyFont="1" applyBorder="1" applyAlignment="1">
      <alignment horizontal="center" vertical="center" wrapText="1"/>
      <protection locked="0"/>
    </xf>
    <xf numFmtId="3" fontId="11" fillId="0" borderId="3" xfId="0" applyNumberFormat="1" applyFont="1" applyBorder="1" applyAlignment="1" applyProtection="1">
      <alignment horizontal="center" vertical="center"/>
    </xf>
    <xf numFmtId="0" fontId="11" fillId="0" borderId="1" xfId="0" applyFont="1" applyBorder="1" applyAlignment="1">
      <alignment horizontal="center" vertical="center" wrapText="1"/>
      <protection locked="0"/>
    </xf>
    <xf numFmtId="0" fontId="11" fillId="0" borderId="2" xfId="0" applyFont="1" applyBorder="1" applyAlignment="1">
      <alignment horizontal="center" vertical="center" wrapText="1"/>
      <protection locked="0"/>
    </xf>
    <xf numFmtId="0" fontId="11" fillId="0" borderId="19" xfId="0" applyFont="1" applyBorder="1" applyAlignment="1">
      <alignment horizontal="center" vertical="center" wrapText="1"/>
      <protection locked="0"/>
    </xf>
    <xf numFmtId="0" fontId="12" fillId="0" borderId="21" xfId="0" applyFont="1" applyBorder="1" applyAlignment="1" applyProtection="1">
      <alignment horizontal="center" vertical="center"/>
    </xf>
    <xf numFmtId="0" fontId="12" fillId="0" borderId="6" xfId="0" applyFont="1" applyBorder="1" applyAlignment="1" applyProtection="1">
      <alignment horizontal="center" vertical="center"/>
    </xf>
    <xf numFmtId="0" fontId="12" fillId="0" borderId="7" xfId="0" applyFont="1" applyBorder="1" applyAlignment="1" applyProtection="1">
      <alignment horizontal="center" vertical="center"/>
    </xf>
    <xf numFmtId="0" fontId="12" fillId="0" borderId="9" xfId="0" applyFont="1" applyBorder="1" applyAlignment="1" applyProtection="1">
      <alignment horizontal="center" vertical="center"/>
    </xf>
    <xf numFmtId="0" fontId="11" fillId="0" borderId="0" xfId="0" applyFont="1">
      <alignment vertical="top"/>
      <protection locked="0"/>
    </xf>
    <xf numFmtId="49" fontId="11" fillId="0" borderId="0" xfId="0" applyNumberFormat="1" applyFont="1" applyAlignment="1">
      <protection locked="0"/>
    </xf>
    <xf numFmtId="0" fontId="10" fillId="0" borderId="0" xfId="0" applyFont="1" applyAlignment="1">
      <alignment horizontal="center" vertical="center"/>
      <protection locked="0"/>
    </xf>
    <xf numFmtId="0" fontId="12" fillId="0" borderId="0" xfId="0" applyFont="1" applyAlignment="1">
      <protection locked="0"/>
    </xf>
    <xf numFmtId="0" fontId="12" fillId="0" borderId="1" xfId="0" applyFont="1" applyBorder="1" applyAlignment="1">
      <alignment horizontal="center" vertical="center"/>
      <protection locked="0"/>
    </xf>
    <xf numFmtId="0" fontId="12" fillId="0" borderId="21" xfId="0" applyFont="1" applyBorder="1" applyAlignment="1">
      <alignment horizontal="center" vertical="center"/>
      <protection locked="0"/>
    </xf>
    <xf numFmtId="3" fontId="11" fillId="0" borderId="3" xfId="0" applyNumberFormat="1" applyFont="1" applyBorder="1" applyAlignment="1">
      <alignment horizontal="center" vertical="center"/>
      <protection locked="0"/>
    </xf>
    <xf numFmtId="0" fontId="12" fillId="0" borderId="2" xfId="0" applyFont="1" applyBorder="1" applyAlignment="1">
      <alignment horizontal="center" vertical="center"/>
      <protection locked="0"/>
    </xf>
    <xf numFmtId="0" fontId="12" fillId="0" borderId="19" xfId="0" applyFont="1" applyBorder="1" applyAlignment="1">
      <alignment horizontal="center" vertical="center"/>
      <protection locked="0"/>
    </xf>
    <xf numFmtId="0" fontId="12" fillId="0" borderId="1" xfId="0" applyFont="1" applyBorder="1" applyAlignment="1">
      <alignment horizontal="center" vertical="center" wrapText="1"/>
      <protection locked="0"/>
    </xf>
    <xf numFmtId="0" fontId="11" fillId="0" borderId="0" xfId="0" applyFont="1" applyAlignment="1" applyProtection="1">
      <alignment horizontal="center" wrapText="1"/>
    </xf>
    <xf numFmtId="0" fontId="9" fillId="0" borderId="0" xfId="0" applyFont="1" applyAlignment="1" applyProtection="1"/>
    <xf numFmtId="0" fontId="20" fillId="0" borderId="0" xfId="0" applyFont="1" applyAlignment="1" applyProtection="1">
      <alignment horizontal="center" vertical="center" wrapText="1"/>
    </xf>
    <xf numFmtId="0" fontId="21" fillId="0" borderId="3" xfId="0" applyFont="1" applyBorder="1" applyAlignment="1" applyProtection="1">
      <alignment horizontal="center" vertical="center" wrapText="1"/>
    </xf>
    <xf numFmtId="0" fontId="21" fillId="0" borderId="1" xfId="0" applyFont="1" applyBorder="1" applyAlignment="1" applyProtection="1">
      <alignment horizontal="center" vertical="center" wrapText="1"/>
    </xf>
    <xf numFmtId="0" fontId="22" fillId="0" borderId="0" xfId="0" applyFont="1" applyFill="1" applyBorder="1" applyAlignment="1" applyProtection="1">
      <alignment horizontal="left"/>
    </xf>
    <xf numFmtId="0" fontId="23" fillId="0" borderId="0" xfId="0" applyFont="1" applyFill="1" applyBorder="1" applyAlignment="1" applyProtection="1">
      <alignment horizontal="left"/>
    </xf>
    <xf numFmtId="0" fontId="24" fillId="0" borderId="0" xfId="57" applyFont="1" applyFill="1" applyBorder="1" applyAlignment="1" applyProtection="1"/>
    <xf numFmtId="0" fontId="11" fillId="0" borderId="0" xfId="0" applyFont="1" applyAlignment="1">
      <alignment horizontal="left" vertical="center"/>
      <protection locked="0"/>
    </xf>
    <xf numFmtId="49" fontId="12" fillId="0" borderId="1" xfId="0" applyNumberFormat="1" applyFont="1" applyBorder="1" applyAlignment="1" applyProtection="1">
      <alignment horizontal="center" vertical="center" wrapText="1"/>
    </xf>
    <xf numFmtId="49" fontId="12" fillId="0" borderId="19" xfId="0" applyNumberFormat="1" applyFont="1" applyBorder="1" applyAlignment="1" applyProtection="1">
      <alignment horizontal="center" vertical="center" wrapText="1"/>
    </xf>
    <xf numFmtId="49" fontId="12" fillId="0" borderId="3" xfId="0" applyNumberFormat="1" applyFont="1" applyBorder="1" applyAlignment="1" applyProtection="1">
      <alignment horizontal="center" vertical="center"/>
    </xf>
    <xf numFmtId="49" fontId="12" fillId="0" borderId="3" xfId="0" applyNumberFormat="1" applyFont="1" applyBorder="1" applyAlignment="1">
      <alignment horizontal="center" vertical="center"/>
      <protection locked="0"/>
    </xf>
    <xf numFmtId="49" fontId="7" fillId="0" borderId="3" xfId="53" applyNumberFormat="1" applyFont="1" applyBorder="1" applyAlignment="1" applyProtection="1">
      <alignment horizontal="left" vertical="center" wrapText="1" indent="2"/>
      <protection locked="0"/>
    </xf>
    <xf numFmtId="0" fontId="11" fillId="0" borderId="1" xfId="0" applyFont="1" applyBorder="1" applyAlignment="1" applyProtection="1">
      <alignment horizontal="center" vertical="center"/>
    </xf>
    <xf numFmtId="0" fontId="11" fillId="0" borderId="19" xfId="0" applyFont="1" applyBorder="1" applyAlignment="1" applyProtection="1">
      <alignment horizontal="center" vertical="center"/>
    </xf>
    <xf numFmtId="0" fontId="20" fillId="0" borderId="0" xfId="0" applyFont="1" applyAlignment="1" applyProtection="1">
      <alignment horizontal="center" vertical="center"/>
    </xf>
    <xf numFmtId="0" fontId="25" fillId="0" borderId="0" xfId="0" applyFont="1" applyAlignment="1" applyProtection="1">
      <alignment horizontal="center" vertical="center"/>
    </xf>
    <xf numFmtId="0" fontId="9" fillId="0" borderId="3" xfId="0" applyFont="1" applyBorder="1" applyAlignment="1" applyProtection="1">
      <alignment vertical="center"/>
    </xf>
    <xf numFmtId="0" fontId="9" fillId="0" borderId="3" xfId="0" applyFont="1" applyBorder="1" applyAlignment="1">
      <alignment horizontal="left" vertical="center"/>
      <protection locked="0"/>
    </xf>
    <xf numFmtId="0" fontId="9" fillId="0" borderId="3" xfId="0" applyFont="1" applyBorder="1" applyAlignment="1">
      <alignment vertical="center"/>
      <protection locked="0"/>
    </xf>
    <xf numFmtId="0" fontId="9" fillId="0" borderId="3" xfId="0" applyFont="1" applyBorder="1" applyAlignment="1" applyProtection="1">
      <alignment horizontal="left" vertical="center"/>
    </xf>
    <xf numFmtId="0" fontId="26" fillId="0" borderId="3" xfId="0" applyFont="1" applyBorder="1" applyAlignment="1" applyProtection="1">
      <alignment vertical="center"/>
    </xf>
    <xf numFmtId="0" fontId="11" fillId="0" borderId="3" xfId="0" applyFont="1" applyBorder="1" applyAlignment="1" applyProtection="1">
      <alignment vertical="center"/>
    </xf>
    <xf numFmtId="0" fontId="26" fillId="0" borderId="3" xfId="0" applyFont="1" applyBorder="1" applyAlignment="1" applyProtection="1">
      <alignment horizontal="center" vertical="center"/>
    </xf>
    <xf numFmtId="0" fontId="26" fillId="0" borderId="3" xfId="0" applyFont="1" applyBorder="1" applyAlignment="1">
      <alignment horizontal="center" vertical="center"/>
      <protection locked="0"/>
    </xf>
    <xf numFmtId="179" fontId="27" fillId="0" borderId="3" xfId="0" applyNumberFormat="1" applyFont="1" applyBorder="1" applyAlignment="1">
      <alignment horizontal="right" vertical="center"/>
      <protection locked="0"/>
    </xf>
    <xf numFmtId="0" fontId="0" fillId="0" borderId="0" xfId="0" applyFont="1" applyFill="1">
      <alignment vertical="top"/>
      <protection locked="0"/>
    </xf>
    <xf numFmtId="0" fontId="11" fillId="0" borderId="0" xfId="0" applyFont="1" applyFill="1" applyProtection="1">
      <alignment vertical="top"/>
    </xf>
    <xf numFmtId="0" fontId="10" fillId="0" borderId="0" xfId="0" applyFont="1" applyFill="1" applyAlignment="1" applyProtection="1">
      <alignment horizontal="center" vertical="center"/>
    </xf>
    <xf numFmtId="0" fontId="11" fillId="0" borderId="0" xfId="0" applyFont="1" applyFill="1" applyAlignment="1">
      <alignment horizontal="left" vertical="center" wrapText="1"/>
      <protection locked="0"/>
    </xf>
    <xf numFmtId="0" fontId="12" fillId="0" borderId="4" xfId="0" applyFont="1" applyFill="1" applyBorder="1" applyAlignment="1">
      <alignment horizontal="center" vertical="center" wrapText="1"/>
      <protection locked="0"/>
    </xf>
    <xf numFmtId="0" fontId="12" fillId="0" borderId="1" xfId="0" applyFont="1" applyFill="1" applyBorder="1" applyAlignment="1" applyProtection="1">
      <alignment horizontal="center" vertical="center"/>
    </xf>
    <xf numFmtId="0" fontId="12" fillId="0" borderId="2" xfId="0" applyFont="1" applyFill="1" applyBorder="1" applyAlignment="1" applyProtection="1">
      <alignment horizontal="center" vertical="center"/>
    </xf>
    <xf numFmtId="0" fontId="12" fillId="0" borderId="19" xfId="0" applyFont="1" applyFill="1" applyBorder="1" applyAlignment="1" applyProtection="1">
      <alignment horizontal="center" vertical="center"/>
    </xf>
    <xf numFmtId="0" fontId="12" fillId="0" borderId="5" xfId="0" applyFont="1" applyFill="1" applyBorder="1" applyAlignment="1">
      <alignment horizontal="center" vertical="center" wrapText="1"/>
      <protection locked="0"/>
    </xf>
    <xf numFmtId="0" fontId="12" fillId="0" borderId="3" xfId="0" applyFont="1" applyFill="1" applyBorder="1" applyAlignment="1" applyProtection="1">
      <alignment horizontal="center" vertical="center"/>
    </xf>
    <xf numFmtId="0" fontId="12" fillId="0" borderId="3" xfId="0" applyFont="1" applyFill="1" applyBorder="1" applyAlignment="1">
      <alignment horizontal="center" vertical="center" wrapText="1"/>
      <protection locked="0"/>
    </xf>
    <xf numFmtId="3" fontId="12" fillId="0" borderId="3" xfId="0" applyNumberFormat="1" applyFont="1" applyFill="1" applyBorder="1" applyAlignment="1" applyProtection="1">
      <alignment horizontal="center" vertical="center"/>
    </xf>
    <xf numFmtId="49" fontId="7" fillId="0" borderId="3" xfId="53" applyNumberFormat="1" applyFont="1" applyFill="1" applyBorder="1" applyProtection="1">
      <alignment horizontal="left" vertical="center" wrapText="1"/>
      <protection locked="0"/>
    </xf>
    <xf numFmtId="179" fontId="7" fillId="0" borderId="3" xfId="0" applyNumberFormat="1" applyFont="1" applyFill="1" applyBorder="1" applyAlignment="1">
      <alignment horizontal="right" vertical="center"/>
      <protection locked="0"/>
    </xf>
    <xf numFmtId="49" fontId="7" fillId="0" borderId="3" xfId="53" applyNumberFormat="1" applyFont="1" applyFill="1" applyBorder="1" applyAlignment="1" applyProtection="1">
      <alignment horizontal="left" vertical="center" wrapText="1" indent="1"/>
      <protection locked="0"/>
    </xf>
    <xf numFmtId="49" fontId="7" fillId="0" borderId="3" xfId="53" applyNumberFormat="1" applyFont="1" applyFill="1" applyBorder="1" applyAlignment="1" applyProtection="1">
      <alignment horizontal="left" vertical="center" wrapText="1" indent="2"/>
      <protection locked="0"/>
    </xf>
    <xf numFmtId="49" fontId="7" fillId="0" borderId="3" xfId="53" applyNumberFormat="1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Fill="1" applyAlignment="1" applyProtection="1">
      <alignment horizontal="right" vertical="center"/>
    </xf>
    <xf numFmtId="0" fontId="11" fillId="0" borderId="0" xfId="0" applyFont="1" applyFill="1" applyAlignment="1" applyProtection="1"/>
    <xf numFmtId="0" fontId="11" fillId="0" borderId="0" xfId="0" applyFont="1" applyFill="1" applyAlignment="1" applyProtection="1">
      <alignment horizontal="right"/>
    </xf>
    <xf numFmtId="0" fontId="12" fillId="0" borderId="3" xfId="0" applyFont="1" applyFill="1" applyBorder="1" applyAlignment="1" applyProtection="1">
      <alignment horizontal="center" vertical="center" wrapText="1"/>
    </xf>
    <xf numFmtId="0" fontId="12" fillId="0" borderId="0" xfId="0" applyFont="1" applyAlignment="1" applyProtection="1">
      <alignment horizontal="left" vertical="center"/>
    </xf>
    <xf numFmtId="0" fontId="11" fillId="0" borderId="4" xfId="0" applyFont="1" applyBorder="1" applyAlignment="1">
      <alignment horizontal="center" vertical="center" wrapText="1"/>
      <protection locked="0"/>
    </xf>
    <xf numFmtId="0" fontId="11" fillId="0" borderId="7" xfId="0" applyFont="1" applyBorder="1" applyAlignment="1">
      <alignment horizontal="center" vertical="center" wrapText="1"/>
      <protection locked="0"/>
    </xf>
    <xf numFmtId="0" fontId="11" fillId="0" borderId="21" xfId="0" applyFont="1" applyBorder="1" applyAlignment="1">
      <alignment horizontal="center" vertical="center" wrapText="1"/>
      <protection locked="0"/>
    </xf>
    <xf numFmtId="0" fontId="11" fillId="0" borderId="22" xfId="0" applyFont="1" applyBorder="1" applyAlignment="1">
      <alignment horizontal="center" vertical="center" wrapText="1"/>
      <protection locked="0"/>
    </xf>
    <xf numFmtId="0" fontId="11" fillId="0" borderId="5" xfId="0" applyFont="1" applyBorder="1" applyAlignment="1">
      <alignment horizontal="center" vertical="center" wrapText="1"/>
      <protection locked="0"/>
    </xf>
    <xf numFmtId="0" fontId="11" fillId="0" borderId="10" xfId="0" applyFont="1" applyBorder="1" applyAlignment="1">
      <alignment horizontal="center" vertical="center" wrapText="1"/>
      <protection locked="0"/>
    </xf>
    <xf numFmtId="0" fontId="11" fillId="0" borderId="3" xfId="0" applyFont="1" applyBorder="1" applyAlignment="1" applyProtection="1">
      <alignment horizontal="center" vertical="center"/>
    </xf>
    <xf numFmtId="0" fontId="11" fillId="0" borderId="11" xfId="0" applyFont="1" applyBorder="1" applyAlignment="1" applyProtection="1">
      <alignment horizontal="center" vertical="center"/>
    </xf>
    <xf numFmtId="0" fontId="11" fillId="0" borderId="10" xfId="0" applyFont="1" applyBorder="1" applyAlignment="1" applyProtection="1">
      <alignment horizontal="center" vertical="center"/>
    </xf>
    <xf numFmtId="0" fontId="11" fillId="0" borderId="10" xfId="0" applyFont="1" applyBorder="1" applyAlignment="1" applyProtection="1">
      <alignment horizontal="center" vertical="center" wrapText="1"/>
    </xf>
    <xf numFmtId="0" fontId="11" fillId="0" borderId="0" xfId="0" applyFont="1" applyAlignment="1">
      <alignment horizontal="right" vertical="center"/>
      <protection locked="0"/>
    </xf>
    <xf numFmtId="0" fontId="12" fillId="0" borderId="0" xfId="0" applyFont="1" applyAlignment="1">
      <alignment horizontal="right"/>
      <protection locked="0"/>
    </xf>
    <xf numFmtId="0" fontId="28" fillId="0" borderId="0" xfId="0" applyFont="1" applyAlignment="1" applyProtection="1">
      <alignment horizontal="center" vertical="center"/>
    </xf>
    <xf numFmtId="0" fontId="12" fillId="0" borderId="0" xfId="0" applyFont="1" applyAlignment="1" applyProtection="1">
      <alignment horizontal="right" vertical="center"/>
    </xf>
    <xf numFmtId="0" fontId="29" fillId="0" borderId="4" xfId="0" applyFont="1" applyBorder="1" applyAlignment="1" applyProtection="1">
      <alignment horizontal="center" vertical="center"/>
    </xf>
    <xf numFmtId="0" fontId="29" fillId="0" borderId="5" xfId="0" applyFont="1" applyBorder="1" applyAlignment="1" applyProtection="1">
      <alignment horizontal="center" vertical="center"/>
    </xf>
    <xf numFmtId="0" fontId="9" fillId="0" borderId="5" xfId="0" applyFont="1" applyBorder="1" applyAlignment="1" applyProtection="1">
      <alignment horizontal="left" vertical="center"/>
    </xf>
    <xf numFmtId="0" fontId="9" fillId="0" borderId="5" xfId="0" applyFont="1" applyBorder="1" applyAlignment="1">
      <alignment horizontal="left" vertical="center"/>
      <protection locked="0"/>
    </xf>
    <xf numFmtId="0" fontId="11" fillId="0" borderId="3" xfId="0" applyFont="1" applyBorder="1" applyAlignment="1" applyProtection="1"/>
    <xf numFmtId="0" fontId="26" fillId="0" borderId="5" xfId="0" applyFont="1" applyBorder="1" applyAlignment="1" applyProtection="1">
      <alignment horizontal="center" vertical="center"/>
    </xf>
    <xf numFmtId="0" fontId="26" fillId="0" borderId="5" xfId="0" applyFont="1" applyBorder="1" applyAlignment="1">
      <alignment horizontal="center" vertical="center"/>
      <protection locked="0"/>
    </xf>
  </cellXfs>
  <cellStyles count="5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DateTimeStyle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DateStyle" xfId="13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PercentStyle" xfId="35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NumberStyle" xfId="52"/>
    <cellStyle name="TextStyle" xfId="53"/>
    <cellStyle name="MoneyStyle" xfId="54"/>
    <cellStyle name="TimeStyle" xfId="55"/>
    <cellStyle name="IntegralNumberStyle" xfId="56"/>
    <cellStyle name="Normal" xfId="57"/>
    <cellStyle name="常规 3" xfId="5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Default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Default">
      <a:majorFont>
        <a:latin typeface="'Calibri Light'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outlinePr summaryBelow="0" summaryRight="0"/>
    <pageSetUpPr fitToPage="1"/>
  </sheetPr>
  <dimension ref="A1:D39"/>
  <sheetViews>
    <sheetView showZeros="0" tabSelected="1" workbookViewId="0">
      <selection activeCell="C61" sqref="C61"/>
    </sheetView>
  </sheetViews>
  <sheetFormatPr defaultColWidth="10.65625" defaultRowHeight="12" customHeight="1" outlineLevelCol="3"/>
  <cols>
    <col min="1" max="1" width="37.15625" customWidth="1"/>
    <col min="2" max="2" width="41.5" customWidth="1"/>
    <col min="3" max="3" width="42.65625" customWidth="1"/>
    <col min="4" max="4" width="39.5" customWidth="1"/>
    <col min="7" max="7" width="12.875"/>
  </cols>
  <sheetData>
    <row r="1" ht="19.5" customHeight="1" spans="4:4">
      <c r="D1" s="147" t="s">
        <v>0</v>
      </c>
    </row>
    <row r="2" ht="36" customHeight="1" spans="1:4">
      <c r="A2" s="92" t="s">
        <v>1</v>
      </c>
      <c r="B2" s="92"/>
      <c r="C2" s="92"/>
      <c r="D2" s="92"/>
    </row>
    <row r="3" ht="24" customHeight="1" spans="1:4">
      <c r="A3" s="237" t="str">
        <f>"单位名称："&amp;"麻栗坡县马街乡中心学校"</f>
        <v>单位名称：麻栗坡县马街乡中心学校</v>
      </c>
      <c r="B3" s="237"/>
      <c r="C3" s="250"/>
      <c r="D3" s="251" t="s">
        <v>2</v>
      </c>
    </row>
    <row r="4" ht="19.5" customHeight="1" spans="1:4">
      <c r="A4" s="104" t="s">
        <v>3</v>
      </c>
      <c r="B4" s="106"/>
      <c r="C4" s="104" t="s">
        <v>4</v>
      </c>
      <c r="D4" s="106"/>
    </row>
    <row r="5" ht="19.5" customHeight="1" spans="1:4">
      <c r="A5" s="103" t="s">
        <v>5</v>
      </c>
      <c r="B5" s="103" t="str">
        <f>"2025"&amp;"年预算数"</f>
        <v>2025年预算数</v>
      </c>
      <c r="C5" s="103" t="s">
        <v>6</v>
      </c>
      <c r="D5" s="252" t="str">
        <f>"2025"&amp;"年预算数"</f>
        <v>2025年预算数</v>
      </c>
    </row>
    <row r="6" ht="19.5" customHeight="1" spans="1:4">
      <c r="A6" s="108"/>
      <c r="B6" s="108"/>
      <c r="C6" s="108"/>
      <c r="D6" s="253"/>
    </row>
    <row r="7" ht="20.25" customHeight="1" spans="1:4">
      <c r="A7" s="210" t="s">
        <v>7</v>
      </c>
      <c r="B7" s="87">
        <v>43583950.89</v>
      </c>
      <c r="C7" s="210" t="s">
        <v>8</v>
      </c>
      <c r="D7" s="87"/>
    </row>
    <row r="8" ht="20.25" customHeight="1" spans="1:4">
      <c r="A8" s="210" t="s">
        <v>9</v>
      </c>
      <c r="B8" s="87"/>
      <c r="C8" s="210" t="s">
        <v>10</v>
      </c>
      <c r="D8" s="87"/>
    </row>
    <row r="9" ht="20.25" customHeight="1" spans="1:4">
      <c r="A9" s="210" t="s">
        <v>11</v>
      </c>
      <c r="B9" s="87"/>
      <c r="C9" s="210" t="s">
        <v>12</v>
      </c>
      <c r="D9" s="87"/>
    </row>
    <row r="10" ht="21.75" customHeight="1" spans="1:4">
      <c r="A10" s="210" t="s">
        <v>13</v>
      </c>
      <c r="B10" s="87"/>
      <c r="C10" s="210" t="s">
        <v>14</v>
      </c>
      <c r="D10" s="87"/>
    </row>
    <row r="11" ht="21.75" customHeight="1" spans="1:4">
      <c r="A11" s="210" t="s">
        <v>15</v>
      </c>
      <c r="B11" s="87">
        <v>5500000</v>
      </c>
      <c r="C11" s="208" t="s">
        <v>16</v>
      </c>
      <c r="D11" s="87">
        <v>36574241.07</v>
      </c>
    </row>
    <row r="12" ht="21.75" customHeight="1" spans="1:4">
      <c r="A12" s="210" t="s">
        <v>17</v>
      </c>
      <c r="B12" s="87"/>
      <c r="C12" s="208" t="s">
        <v>18</v>
      </c>
      <c r="D12" s="87"/>
    </row>
    <row r="13" ht="20.25" customHeight="1" spans="1:4">
      <c r="A13" s="210" t="s">
        <v>19</v>
      </c>
      <c r="B13" s="87"/>
      <c r="C13" s="208" t="s">
        <v>20</v>
      </c>
      <c r="D13" s="87"/>
    </row>
    <row r="14" ht="20.25" customHeight="1" spans="1:4">
      <c r="A14" s="210" t="s">
        <v>21</v>
      </c>
      <c r="B14" s="87"/>
      <c r="C14" s="208" t="s">
        <v>22</v>
      </c>
      <c r="D14" s="87">
        <v>6951831.1</v>
      </c>
    </row>
    <row r="15" ht="20.25" customHeight="1" spans="1:4">
      <c r="A15" s="254" t="s">
        <v>23</v>
      </c>
      <c r="B15" s="87"/>
      <c r="C15" s="208" t="s">
        <v>24</v>
      </c>
      <c r="D15" s="87">
        <v>2749988.76</v>
      </c>
    </row>
    <row r="16" ht="20.25" customHeight="1" spans="1:4">
      <c r="A16" s="254" t="s">
        <v>25</v>
      </c>
      <c r="B16" s="87">
        <v>5500000</v>
      </c>
      <c r="C16" s="208" t="s">
        <v>26</v>
      </c>
      <c r="D16" s="87"/>
    </row>
    <row r="17" ht="20.25" customHeight="1" spans="1:4">
      <c r="A17" s="255"/>
      <c r="B17" s="87"/>
      <c r="C17" s="208" t="s">
        <v>27</v>
      </c>
      <c r="D17" s="87"/>
    </row>
    <row r="18" ht="20.25" customHeight="1" spans="1:4">
      <c r="A18" s="256"/>
      <c r="B18" s="87"/>
      <c r="C18" s="208" t="s">
        <v>28</v>
      </c>
      <c r="D18" s="87"/>
    </row>
    <row r="19" ht="20.25" customHeight="1" spans="1:4">
      <c r="A19" s="256"/>
      <c r="B19" s="87"/>
      <c r="C19" s="208" t="s">
        <v>29</v>
      </c>
      <c r="D19" s="87"/>
    </row>
    <row r="20" ht="20.25" customHeight="1" spans="1:4">
      <c r="A20" s="256"/>
      <c r="B20" s="87"/>
      <c r="C20" s="208" t="s">
        <v>30</v>
      </c>
      <c r="D20" s="87"/>
    </row>
    <row r="21" ht="20.25" customHeight="1" spans="1:4">
      <c r="A21" s="256"/>
      <c r="B21" s="87"/>
      <c r="C21" s="208" t="s">
        <v>31</v>
      </c>
      <c r="D21" s="87"/>
    </row>
    <row r="22" ht="20.25" customHeight="1" spans="1:4">
      <c r="A22" s="256"/>
      <c r="B22" s="87"/>
      <c r="C22" s="208" t="s">
        <v>32</v>
      </c>
      <c r="D22" s="87"/>
    </row>
    <row r="23" ht="20.25" customHeight="1" spans="1:4">
      <c r="A23" s="256"/>
      <c r="B23" s="87"/>
      <c r="C23" s="208" t="s">
        <v>33</v>
      </c>
      <c r="D23" s="87"/>
    </row>
    <row r="24" ht="20.25" customHeight="1" spans="1:4">
      <c r="A24" s="256"/>
      <c r="B24" s="87"/>
      <c r="C24" s="208" t="s">
        <v>34</v>
      </c>
      <c r="D24" s="87"/>
    </row>
    <row r="25" ht="20.25" customHeight="1" spans="1:4">
      <c r="A25" s="256"/>
      <c r="B25" s="87"/>
      <c r="C25" s="208" t="s">
        <v>35</v>
      </c>
      <c r="D25" s="87">
        <v>2807889.96</v>
      </c>
    </row>
    <row r="26" ht="20.25" customHeight="1" spans="1:4">
      <c r="A26" s="256"/>
      <c r="B26" s="87"/>
      <c r="C26" s="208" t="s">
        <v>36</v>
      </c>
      <c r="D26" s="87"/>
    </row>
    <row r="27" ht="20.25" customHeight="1" spans="1:4">
      <c r="A27" s="256"/>
      <c r="B27" s="87"/>
      <c r="C27" s="208" t="s">
        <v>37</v>
      </c>
      <c r="D27" s="87"/>
    </row>
    <row r="28" ht="20.25" customHeight="1" spans="1:4">
      <c r="A28" s="256"/>
      <c r="B28" s="87"/>
      <c r="C28" s="208" t="s">
        <v>38</v>
      </c>
      <c r="D28" s="87"/>
    </row>
    <row r="29" ht="21" customHeight="1" spans="1:4">
      <c r="A29" s="256"/>
      <c r="B29" s="87"/>
      <c r="C29" s="208" t="s">
        <v>39</v>
      </c>
      <c r="D29" s="87"/>
    </row>
    <row r="30" ht="21" customHeight="1" spans="1:4">
      <c r="A30" s="257"/>
      <c r="B30" s="87"/>
      <c r="C30" s="208" t="s">
        <v>40</v>
      </c>
      <c r="D30" s="87"/>
    </row>
    <row r="31" ht="21" customHeight="1" spans="1:4">
      <c r="A31" s="257"/>
      <c r="B31" s="87"/>
      <c r="C31" s="208" t="s">
        <v>41</v>
      </c>
      <c r="D31" s="87"/>
    </row>
    <row r="32" ht="21" customHeight="1" spans="1:4">
      <c r="A32" s="257"/>
      <c r="B32" s="87"/>
      <c r="C32" s="208" t="s">
        <v>42</v>
      </c>
      <c r="D32" s="87"/>
    </row>
    <row r="33" ht="21" customHeight="1" spans="1:4">
      <c r="A33" s="257"/>
      <c r="B33" s="87"/>
      <c r="C33" s="208" t="s">
        <v>43</v>
      </c>
      <c r="D33" s="87"/>
    </row>
    <row r="34" ht="21" customHeight="1" spans="1:4">
      <c r="A34" s="257"/>
      <c r="B34" s="87"/>
      <c r="C34" s="208" t="s">
        <v>44</v>
      </c>
      <c r="D34" s="87"/>
    </row>
    <row r="35" ht="20.25" customHeight="1" spans="1:4">
      <c r="A35" s="257" t="s">
        <v>45</v>
      </c>
      <c r="B35" s="215">
        <v>49083950.89</v>
      </c>
      <c r="C35" s="213" t="s">
        <v>46</v>
      </c>
      <c r="D35" s="215">
        <v>49083950.89</v>
      </c>
    </row>
    <row r="36" ht="20.25" customHeight="1" spans="1:4">
      <c r="A36" s="254" t="s">
        <v>47</v>
      </c>
      <c r="B36" s="87"/>
      <c r="C36" s="210" t="s">
        <v>48</v>
      </c>
      <c r="D36" s="87"/>
    </row>
    <row r="37" ht="20.25" customHeight="1" spans="1:4">
      <c r="A37" s="254" t="s">
        <v>49</v>
      </c>
      <c r="B37" s="87"/>
      <c r="C37" s="210" t="s">
        <v>49</v>
      </c>
      <c r="D37" s="87"/>
    </row>
    <row r="38" ht="20.25" customHeight="1" spans="1:4">
      <c r="A38" s="254" t="s">
        <v>50</v>
      </c>
      <c r="B38" s="87"/>
      <c r="C38" s="210" t="s">
        <v>51</v>
      </c>
      <c r="D38" s="87"/>
    </row>
    <row r="39" ht="20.25" customHeight="1" spans="1:4">
      <c r="A39" s="258" t="s">
        <v>52</v>
      </c>
      <c r="B39" s="215">
        <v>49083950.89</v>
      </c>
      <c r="C39" s="213" t="s">
        <v>53</v>
      </c>
      <c r="D39" s="215">
        <f>D35+D36</f>
        <v>49083950.89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" right="0.3" top="0.41" bottom="0.41" header="0.25" footer="0.25"/>
  <pageSetup paperSize="9" scale="83" orientation="landscape"/>
  <headerFooter>
    <oddHeader>&amp;L&amp;"黑体"&amp;19附件4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0">
    <outlinePr summaryBelow="0" summaryRight="0"/>
    <pageSetUpPr fitToPage="1"/>
  </sheetPr>
  <dimension ref="A1:K8"/>
  <sheetViews>
    <sheetView showZeros="0" workbookViewId="0">
      <selection activeCell="C15" sqref="C15"/>
    </sheetView>
  </sheetViews>
  <sheetFormatPr defaultColWidth="10.65625" defaultRowHeight="12" customHeight="1" outlineLevelRow="7"/>
  <cols>
    <col min="1" max="1" width="40" customWidth="1"/>
    <col min="2" max="2" width="26.3229166666667" customWidth="1"/>
    <col min="3" max="3" width="42.9791666666667" customWidth="1"/>
    <col min="4" max="5" width="19.3229166666667" customWidth="1"/>
    <col min="6" max="6" width="22.3229166666667" customWidth="1"/>
    <col min="7" max="7" width="12.3229166666667" customWidth="1"/>
    <col min="8" max="8" width="22.9791666666667" customWidth="1"/>
    <col min="9" max="10" width="12.3229166666667" customWidth="1"/>
    <col min="11" max="11" width="22" customWidth="1"/>
  </cols>
  <sheetData>
    <row r="1" ht="15" customHeight="1" spans="2:11">
      <c r="B1" s="101"/>
      <c r="K1" s="133" t="s">
        <v>359</v>
      </c>
    </row>
    <row r="2" ht="33" customHeight="1" spans="1:11">
      <c r="A2" s="92" t="s">
        <v>360</v>
      </c>
      <c r="B2" s="92"/>
      <c r="C2" s="92"/>
      <c r="D2" s="92"/>
      <c r="E2" s="92"/>
      <c r="F2" s="92"/>
      <c r="G2" s="92"/>
      <c r="H2" s="92"/>
      <c r="I2" s="92"/>
      <c r="J2" s="92"/>
      <c r="K2" s="92"/>
    </row>
    <row r="3" ht="17.25" customHeight="1" spans="1:3">
      <c r="A3" s="93" t="str">
        <f>"单位名称："&amp;"麻栗坡县马街乡中心学校"</f>
        <v>单位名称：麻栗坡县马街乡中心学校</v>
      </c>
      <c r="B3" s="94"/>
      <c r="C3" s="94"/>
    </row>
    <row r="4" ht="44.25" customHeight="1" spans="1:11">
      <c r="A4" s="84" t="s">
        <v>323</v>
      </c>
      <c r="B4" s="84" t="s">
        <v>196</v>
      </c>
      <c r="C4" s="84" t="s">
        <v>324</v>
      </c>
      <c r="D4" s="84" t="s">
        <v>325</v>
      </c>
      <c r="E4" s="84" t="s">
        <v>326</v>
      </c>
      <c r="F4" s="84" t="s">
        <v>327</v>
      </c>
      <c r="G4" s="95" t="s">
        <v>328</v>
      </c>
      <c r="H4" s="84" t="s">
        <v>329</v>
      </c>
      <c r="I4" s="95" t="s">
        <v>330</v>
      </c>
      <c r="J4" s="95" t="s">
        <v>331</v>
      </c>
      <c r="K4" s="84" t="s">
        <v>332</v>
      </c>
    </row>
    <row r="5" ht="19.5" customHeight="1" spans="1:11">
      <c r="A5" s="84">
        <v>1</v>
      </c>
      <c r="B5" s="84">
        <v>2</v>
      </c>
      <c r="C5" s="84">
        <v>3</v>
      </c>
      <c r="D5" s="84">
        <v>4</v>
      </c>
      <c r="E5" s="84">
        <v>5</v>
      </c>
      <c r="F5" s="95">
        <v>6</v>
      </c>
      <c r="G5" s="84">
        <v>7</v>
      </c>
      <c r="H5" s="95">
        <v>8</v>
      </c>
      <c r="I5" s="95">
        <v>9</v>
      </c>
      <c r="J5" s="84">
        <v>10</v>
      </c>
      <c r="K5" s="84">
        <v>11</v>
      </c>
    </row>
    <row r="6" ht="40.5" customHeight="1" spans="1:11">
      <c r="A6" s="85"/>
      <c r="B6" s="163"/>
      <c r="C6" s="85"/>
      <c r="D6" s="85"/>
      <c r="E6" s="85"/>
      <c r="F6" s="85"/>
      <c r="G6" s="85"/>
      <c r="H6" s="85"/>
      <c r="I6" s="85"/>
      <c r="J6" s="85"/>
      <c r="K6" s="85"/>
    </row>
    <row r="7" ht="40.5" customHeight="1" spans="1:11">
      <c r="A7" s="85"/>
      <c r="B7" s="163"/>
      <c r="C7" s="85"/>
      <c r="D7" s="85"/>
      <c r="E7" s="85"/>
      <c r="F7" s="85"/>
      <c r="G7" s="86"/>
      <c r="H7" s="85"/>
      <c r="I7" s="86"/>
      <c r="J7" s="86"/>
      <c r="K7" s="85"/>
    </row>
    <row r="8" s="162" customFormat="1" ht="18.7" customHeight="1" spans="1:10">
      <c r="A8" s="164" t="s">
        <v>361</v>
      </c>
      <c r="B8" s="164"/>
      <c r="C8" s="164"/>
      <c r="D8" s="164"/>
      <c r="E8" s="164"/>
      <c r="F8" s="164"/>
      <c r="G8" s="164"/>
      <c r="H8" s="164"/>
      <c r="I8" s="164"/>
      <c r="J8" s="164"/>
    </row>
  </sheetData>
  <mergeCells count="3">
    <mergeCell ref="A2:K2"/>
    <mergeCell ref="A3:I3"/>
    <mergeCell ref="A8:J8"/>
  </mergeCells>
  <printOptions horizontalCentered="1"/>
  <pageMargins left="0.79" right="0.79" top="0.59" bottom="0.59" header="0" footer="0"/>
  <pageSetup paperSize="9" scale="6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1">
    <outlinePr summaryBelow="0" summaryRight="0"/>
    <pageSetUpPr fitToPage="1"/>
  </sheetPr>
  <dimension ref="A1:F10"/>
  <sheetViews>
    <sheetView showZeros="0" workbookViewId="0">
      <selection activeCell="B15" sqref="B15"/>
    </sheetView>
  </sheetViews>
  <sheetFormatPr defaultColWidth="10.65625" defaultRowHeight="14.25" customHeight="1" outlineLevelCol="5"/>
  <cols>
    <col min="1" max="1" width="42.8229166666667" customWidth="1"/>
    <col min="2" max="2" width="19.65625" customWidth="1"/>
    <col min="3" max="3" width="40.9791666666667" customWidth="1"/>
    <col min="4" max="6" width="33.3333333333333" customWidth="1"/>
  </cols>
  <sheetData>
    <row r="1" ht="15.75" customHeight="1" spans="1:6">
      <c r="A1" s="149">
        <v>1</v>
      </c>
      <c r="B1" s="150">
        <v>0</v>
      </c>
      <c r="C1" s="149">
        <v>1</v>
      </c>
      <c r="D1" s="151"/>
      <c r="E1" s="151"/>
      <c r="F1" s="147" t="s">
        <v>362</v>
      </c>
    </row>
    <row r="2" ht="36.75" customHeight="1" spans="1:6">
      <c r="A2" s="152" t="s">
        <v>363</v>
      </c>
      <c r="B2" s="152" t="s">
        <v>363</v>
      </c>
      <c r="C2" s="152"/>
      <c r="D2" s="152"/>
      <c r="E2" s="152"/>
      <c r="F2" s="152"/>
    </row>
    <row r="3" ht="13.5" customHeight="1" spans="1:6">
      <c r="A3" s="93" t="str">
        <f>"单位名称："&amp;"麻栗坡县马街乡中心学校"</f>
        <v>单位名称：麻栗坡县马街乡中心学校</v>
      </c>
      <c r="B3" s="93" t="str">
        <f>"单位名称："&amp;"麻栗坡县马街乡中心学校"</f>
        <v>单位名称：麻栗坡县马街乡中心学校</v>
      </c>
      <c r="C3" s="93"/>
      <c r="D3" s="151"/>
      <c r="E3" s="151"/>
      <c r="F3" s="147" t="s">
        <v>2</v>
      </c>
    </row>
    <row r="4" ht="19.5" customHeight="1" spans="1:6">
      <c r="A4" s="153" t="s">
        <v>195</v>
      </c>
      <c r="B4" s="154" t="s">
        <v>76</v>
      </c>
      <c r="C4" s="155" t="s">
        <v>77</v>
      </c>
      <c r="D4" s="105" t="s">
        <v>364</v>
      </c>
      <c r="E4" s="105"/>
      <c r="F4" s="106"/>
    </row>
    <row r="5" ht="18.75" customHeight="1" spans="1:6">
      <c r="A5" s="156"/>
      <c r="B5" s="157"/>
      <c r="C5" s="143"/>
      <c r="D5" s="142" t="s">
        <v>58</v>
      </c>
      <c r="E5" s="142" t="s">
        <v>78</v>
      </c>
      <c r="F5" s="142" t="s">
        <v>79</v>
      </c>
    </row>
    <row r="6" ht="18.75" customHeight="1" spans="1:6">
      <c r="A6" s="156">
        <v>1</v>
      </c>
      <c r="B6" s="158" t="s">
        <v>178</v>
      </c>
      <c r="C6" s="143">
        <v>3</v>
      </c>
      <c r="D6" s="142">
        <v>4</v>
      </c>
      <c r="E6" s="142">
        <v>5</v>
      </c>
      <c r="F6" s="142">
        <v>6</v>
      </c>
    </row>
    <row r="7" ht="21" customHeight="1" spans="1:6">
      <c r="A7" s="85"/>
      <c r="B7" s="85"/>
      <c r="C7" s="85"/>
      <c r="D7" s="87"/>
      <c r="E7" s="87"/>
      <c r="F7" s="87"/>
    </row>
    <row r="8" ht="21" customHeight="1" spans="1:6">
      <c r="A8" s="85"/>
      <c r="B8" s="85"/>
      <c r="C8" s="85"/>
      <c r="D8" s="87"/>
      <c r="E8" s="87"/>
      <c r="F8" s="87"/>
    </row>
    <row r="9" ht="18.75" customHeight="1" spans="1:6">
      <c r="A9" s="159" t="s">
        <v>132</v>
      </c>
      <c r="B9" s="160" t="s">
        <v>132</v>
      </c>
      <c r="C9" s="161" t="s">
        <v>132</v>
      </c>
      <c r="D9" s="87"/>
      <c r="E9" s="87"/>
      <c r="F9" s="87"/>
    </row>
    <row r="10" s="148" customFormat="1" ht="26" customHeight="1" spans="1:4">
      <c r="A10" s="131" t="s">
        <v>365</v>
      </c>
      <c r="B10" s="131"/>
      <c r="C10" s="131"/>
      <c r="D10" s="131"/>
    </row>
  </sheetData>
  <mergeCells count="7">
    <mergeCell ref="A2:F2"/>
    <mergeCell ref="A3:C3"/>
    <mergeCell ref="D4:F4"/>
    <mergeCell ref="A9:C9"/>
    <mergeCell ref="A4:A5"/>
    <mergeCell ref="B4:B5"/>
    <mergeCell ref="C4:C5"/>
  </mergeCells>
  <printOptions horizontalCentered="1"/>
  <pageMargins left="0.3" right="0.3" top="0.46" bottom="0.46" header="0.4" footer="0.4"/>
  <pageSetup paperSize="9" scale="98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2">
    <outlinePr summaryBelow="0" summaryRight="0"/>
    <pageSetUpPr fitToPage="1"/>
  </sheetPr>
  <dimension ref="A1:Q12"/>
  <sheetViews>
    <sheetView showZeros="0" workbookViewId="0">
      <selection activeCell="G12" sqref="G12"/>
    </sheetView>
  </sheetViews>
  <sheetFormatPr defaultColWidth="10.65625" defaultRowHeight="14.25" customHeight="1"/>
  <cols>
    <col min="1" max="1" width="45.65625" customWidth="1"/>
    <col min="2" max="2" width="25.3333333333333" customWidth="1"/>
    <col min="3" max="3" width="41.15625" customWidth="1"/>
    <col min="4" max="4" width="9" customWidth="1"/>
    <col min="5" max="5" width="12" customWidth="1"/>
    <col min="6" max="17" width="19.3333333333333" customWidth="1"/>
  </cols>
  <sheetData>
    <row r="1" ht="15.75" customHeight="1" spans="1:17">
      <c r="A1" s="99"/>
      <c r="B1" s="99"/>
      <c r="C1" s="99"/>
      <c r="D1" s="99"/>
      <c r="E1" s="99"/>
      <c r="F1" s="99"/>
      <c r="G1" s="99"/>
      <c r="H1" s="99"/>
      <c r="I1" s="99"/>
      <c r="J1" s="99"/>
      <c r="O1" s="98"/>
      <c r="P1" s="98"/>
      <c r="Q1" s="75" t="s">
        <v>366</v>
      </c>
    </row>
    <row r="2" ht="35.25" customHeight="1" spans="1:17">
      <c r="A2" s="76" t="s">
        <v>367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</row>
    <row r="3" ht="18.75" customHeight="1" spans="1:17">
      <c r="A3" s="77" t="str">
        <f>"单位名称："&amp;"麻栗坡县马街乡中心学校"</f>
        <v>单位名称：麻栗坡县马街乡中心学校</v>
      </c>
      <c r="B3" s="77"/>
      <c r="C3" s="77"/>
      <c r="D3" s="77"/>
      <c r="E3" s="77"/>
      <c r="F3" s="77"/>
      <c r="G3" s="141"/>
      <c r="H3" s="141"/>
      <c r="I3" s="141"/>
      <c r="J3" s="141"/>
      <c r="O3" s="134"/>
      <c r="P3" s="134"/>
      <c r="Q3" s="147" t="s">
        <v>185</v>
      </c>
    </row>
    <row r="4" ht="15.75" customHeight="1" spans="1:17">
      <c r="A4" s="79" t="s">
        <v>368</v>
      </c>
      <c r="B4" s="120" t="s">
        <v>369</v>
      </c>
      <c r="C4" s="120" t="s">
        <v>370</v>
      </c>
      <c r="D4" s="120" t="s">
        <v>371</v>
      </c>
      <c r="E4" s="120" t="s">
        <v>372</v>
      </c>
      <c r="F4" s="120" t="s">
        <v>373</v>
      </c>
      <c r="G4" s="81" t="s">
        <v>202</v>
      </c>
      <c r="H4" s="81"/>
      <c r="I4" s="81"/>
      <c r="J4" s="81"/>
      <c r="K4" s="81"/>
      <c r="L4" s="81"/>
      <c r="M4" s="81"/>
      <c r="N4" s="81"/>
      <c r="O4" s="81"/>
      <c r="P4" s="81"/>
      <c r="Q4" s="82"/>
    </row>
    <row r="5" ht="17.25" customHeight="1" spans="1:17">
      <c r="A5" s="122"/>
      <c r="B5" s="123"/>
      <c r="C5" s="123"/>
      <c r="D5" s="123"/>
      <c r="E5" s="123"/>
      <c r="F5" s="123"/>
      <c r="G5" s="123" t="s">
        <v>58</v>
      </c>
      <c r="H5" s="123" t="s">
        <v>61</v>
      </c>
      <c r="I5" s="123" t="s">
        <v>374</v>
      </c>
      <c r="J5" s="123" t="s">
        <v>375</v>
      </c>
      <c r="K5" s="124" t="s">
        <v>376</v>
      </c>
      <c r="L5" s="136" t="s">
        <v>81</v>
      </c>
      <c r="M5" s="136"/>
      <c r="N5" s="136"/>
      <c r="O5" s="136"/>
      <c r="P5" s="136"/>
      <c r="Q5" s="125"/>
    </row>
    <row r="6" ht="54" customHeight="1" spans="1:17">
      <c r="A6" s="83"/>
      <c r="B6" s="125"/>
      <c r="C6" s="125"/>
      <c r="D6" s="125"/>
      <c r="E6" s="125"/>
      <c r="F6" s="125"/>
      <c r="G6" s="125"/>
      <c r="H6" s="125" t="s">
        <v>60</v>
      </c>
      <c r="I6" s="125"/>
      <c r="J6" s="125"/>
      <c r="K6" s="126"/>
      <c r="L6" s="125" t="s">
        <v>60</v>
      </c>
      <c r="M6" s="125" t="s">
        <v>67</v>
      </c>
      <c r="N6" s="125" t="s">
        <v>211</v>
      </c>
      <c r="O6" s="137" t="s">
        <v>69</v>
      </c>
      <c r="P6" s="126" t="s">
        <v>70</v>
      </c>
      <c r="Q6" s="125" t="s">
        <v>71</v>
      </c>
    </row>
    <row r="7" ht="19.5" customHeight="1" spans="1:17">
      <c r="A7" s="108">
        <v>1</v>
      </c>
      <c r="B7" s="142">
        <v>2</v>
      </c>
      <c r="C7" s="142">
        <v>3</v>
      </c>
      <c r="D7" s="142">
        <v>4</v>
      </c>
      <c r="E7" s="142">
        <v>5</v>
      </c>
      <c r="F7" s="142">
        <v>6</v>
      </c>
      <c r="G7" s="143">
        <v>7</v>
      </c>
      <c r="H7" s="143">
        <v>8</v>
      </c>
      <c r="I7" s="143">
        <v>9</v>
      </c>
      <c r="J7" s="143">
        <v>10</v>
      </c>
      <c r="K7" s="143">
        <v>11</v>
      </c>
      <c r="L7" s="143">
        <v>12</v>
      </c>
      <c r="M7" s="143">
        <v>13</v>
      </c>
      <c r="N7" s="143">
        <v>14</v>
      </c>
      <c r="O7" s="143">
        <v>15</v>
      </c>
      <c r="P7" s="143">
        <v>16</v>
      </c>
      <c r="Q7" s="143">
        <v>17</v>
      </c>
    </row>
    <row r="8" ht="21" customHeight="1" spans="1:17">
      <c r="A8" s="85" t="s">
        <v>73</v>
      </c>
      <c r="B8" s="144"/>
      <c r="C8" s="144"/>
      <c r="D8" s="144"/>
      <c r="E8" s="145">
        <v>3</v>
      </c>
      <c r="F8" s="145"/>
      <c r="G8" s="145">
        <v>3560000</v>
      </c>
      <c r="H8" s="145"/>
      <c r="I8" s="145"/>
      <c r="J8" s="145"/>
      <c r="K8" s="145"/>
      <c r="L8" s="145">
        <v>3560000</v>
      </c>
      <c r="M8" s="145"/>
      <c r="N8" s="145"/>
      <c r="O8" s="145"/>
      <c r="P8" s="145"/>
      <c r="Q8" s="145">
        <v>3560000</v>
      </c>
    </row>
    <row r="9" ht="21" customHeight="1" spans="1:17">
      <c r="A9" s="146" t="s">
        <v>319</v>
      </c>
      <c r="B9" s="85" t="s">
        <v>377</v>
      </c>
      <c r="C9" s="85" t="s">
        <v>378</v>
      </c>
      <c r="D9" s="86" t="s">
        <v>379</v>
      </c>
      <c r="E9" s="145">
        <v>1</v>
      </c>
      <c r="F9" s="145"/>
      <c r="G9" s="145">
        <v>2360000</v>
      </c>
      <c r="H9" s="145"/>
      <c r="I9" s="145"/>
      <c r="J9" s="145"/>
      <c r="K9" s="145"/>
      <c r="L9" s="145">
        <v>2360000</v>
      </c>
      <c r="M9" s="145"/>
      <c r="N9" s="145"/>
      <c r="O9" s="145"/>
      <c r="P9" s="145"/>
      <c r="Q9" s="145">
        <v>2360000</v>
      </c>
    </row>
    <row r="10" ht="21" customHeight="1" spans="1:17">
      <c r="A10" s="146" t="s">
        <v>319</v>
      </c>
      <c r="B10" s="85" t="s">
        <v>377</v>
      </c>
      <c r="C10" s="85" t="s">
        <v>378</v>
      </c>
      <c r="D10" s="86" t="s">
        <v>379</v>
      </c>
      <c r="E10" s="145">
        <v>1</v>
      </c>
      <c r="F10" s="145"/>
      <c r="G10" s="145">
        <v>600000</v>
      </c>
      <c r="H10" s="145"/>
      <c r="I10" s="145"/>
      <c r="J10" s="145"/>
      <c r="K10" s="145"/>
      <c r="L10" s="145">
        <v>600000</v>
      </c>
      <c r="M10" s="145"/>
      <c r="N10" s="145"/>
      <c r="O10" s="145"/>
      <c r="P10" s="145"/>
      <c r="Q10" s="145">
        <v>600000</v>
      </c>
    </row>
    <row r="11" ht="21" customHeight="1" spans="1:17">
      <c r="A11" s="146" t="s">
        <v>319</v>
      </c>
      <c r="B11" s="85" t="s">
        <v>377</v>
      </c>
      <c r="C11" s="85" t="s">
        <v>378</v>
      </c>
      <c r="D11" s="86" t="s">
        <v>379</v>
      </c>
      <c r="E11" s="145">
        <v>1</v>
      </c>
      <c r="F11" s="145"/>
      <c r="G11" s="145">
        <v>600000</v>
      </c>
      <c r="H11" s="145"/>
      <c r="I11" s="145"/>
      <c r="J11" s="145"/>
      <c r="K11" s="145"/>
      <c r="L11" s="145">
        <v>600000</v>
      </c>
      <c r="M11" s="145"/>
      <c r="N11" s="145"/>
      <c r="O11" s="145"/>
      <c r="P11" s="145"/>
      <c r="Q11" s="145">
        <v>600000</v>
      </c>
    </row>
    <row r="12" ht="21" customHeight="1" spans="1:17">
      <c r="A12" s="128" t="s">
        <v>132</v>
      </c>
      <c r="B12" s="129"/>
      <c r="C12" s="129"/>
      <c r="D12" s="129"/>
      <c r="E12" s="130"/>
      <c r="F12" s="145"/>
      <c r="G12" s="145">
        <v>3560000</v>
      </c>
      <c r="H12" s="145"/>
      <c r="I12" s="145"/>
      <c r="J12" s="145"/>
      <c r="K12" s="145"/>
      <c r="L12" s="145">
        <v>3560000</v>
      </c>
      <c r="M12" s="145"/>
      <c r="N12" s="145"/>
      <c r="O12" s="145"/>
      <c r="P12" s="145"/>
      <c r="Q12" s="145">
        <v>3560000</v>
      </c>
    </row>
  </sheetData>
  <mergeCells count="16">
    <mergeCell ref="A2:Q2"/>
    <mergeCell ref="A3:F3"/>
    <mergeCell ref="G4:Q4"/>
    <mergeCell ref="L5:Q5"/>
    <mergeCell ref="A12:E12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rintOptions horizontalCentered="1"/>
  <pageMargins left="0.79" right="0.79" top="0.59" bottom="0.59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3">
    <outlinePr summaryBelow="0" summaryRight="0"/>
    <pageSetUpPr fitToPage="1"/>
  </sheetPr>
  <dimension ref="A1:R11"/>
  <sheetViews>
    <sheetView showZeros="0" workbookViewId="0">
      <selection activeCell="C16" sqref="C16"/>
    </sheetView>
  </sheetViews>
  <sheetFormatPr defaultColWidth="10.65625" defaultRowHeight="14.25" customHeight="1"/>
  <cols>
    <col min="1" max="1" width="56.9791666666667" customWidth="1"/>
    <col min="2" max="6" width="25.5" customWidth="1"/>
    <col min="7" max="17" width="22.15625" customWidth="1"/>
  </cols>
  <sheetData>
    <row r="1" ht="13.5" customHeight="1" spans="1:17">
      <c r="A1" s="116"/>
      <c r="B1" s="116"/>
      <c r="C1" s="117"/>
      <c r="D1" s="117"/>
      <c r="E1" s="117"/>
      <c r="F1" s="116"/>
      <c r="G1" s="116"/>
      <c r="H1" s="116"/>
      <c r="I1" s="116"/>
      <c r="J1" s="116"/>
      <c r="K1" s="132"/>
      <c r="L1" s="116"/>
      <c r="M1" s="116"/>
      <c r="N1" s="116"/>
      <c r="O1" s="98"/>
      <c r="P1" s="133"/>
      <c r="Q1" s="139" t="s">
        <v>380</v>
      </c>
    </row>
    <row r="2" ht="34.5" customHeight="1" spans="1:17">
      <c r="A2" s="76" t="s">
        <v>381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</row>
    <row r="3" ht="18.75" customHeight="1" spans="1:17">
      <c r="A3" s="118" t="str">
        <f>"单位名称："&amp;"麻栗坡县马街乡中心学校"</f>
        <v>单位名称：麻栗坡县马街乡中心学校</v>
      </c>
      <c r="B3" s="118"/>
      <c r="C3" s="118"/>
      <c r="D3" s="118"/>
      <c r="E3" s="118"/>
      <c r="F3" s="118"/>
      <c r="G3" s="119"/>
      <c r="H3" s="119"/>
      <c r="I3" s="119"/>
      <c r="J3" s="119"/>
      <c r="K3" s="132"/>
      <c r="L3" s="116"/>
      <c r="M3" s="116"/>
      <c r="N3" s="116"/>
      <c r="O3" s="134"/>
      <c r="P3" s="135"/>
      <c r="Q3" s="140" t="s">
        <v>185</v>
      </c>
    </row>
    <row r="4" ht="18.75" customHeight="1" spans="1:17">
      <c r="A4" s="79" t="s">
        <v>368</v>
      </c>
      <c r="B4" s="120" t="s">
        <v>382</v>
      </c>
      <c r="C4" s="121" t="s">
        <v>383</v>
      </c>
      <c r="D4" s="121" t="s">
        <v>384</v>
      </c>
      <c r="E4" s="121" t="s">
        <v>385</v>
      </c>
      <c r="F4" s="120" t="s">
        <v>386</v>
      </c>
      <c r="G4" s="81" t="s">
        <v>202</v>
      </c>
      <c r="H4" s="81"/>
      <c r="I4" s="81"/>
      <c r="J4" s="81"/>
      <c r="K4" s="81"/>
      <c r="L4" s="81"/>
      <c r="M4" s="81"/>
      <c r="N4" s="81"/>
      <c r="O4" s="81"/>
      <c r="P4" s="81"/>
      <c r="Q4" s="82"/>
    </row>
    <row r="5" ht="17.25" customHeight="1" spans="1:17">
      <c r="A5" s="122"/>
      <c r="B5" s="123"/>
      <c r="C5" s="124"/>
      <c r="D5" s="124"/>
      <c r="E5" s="124"/>
      <c r="F5" s="123"/>
      <c r="G5" s="123" t="s">
        <v>58</v>
      </c>
      <c r="H5" s="123" t="s">
        <v>61</v>
      </c>
      <c r="I5" s="123" t="s">
        <v>374</v>
      </c>
      <c r="J5" s="123" t="s">
        <v>375</v>
      </c>
      <c r="K5" s="124" t="s">
        <v>376</v>
      </c>
      <c r="L5" s="136" t="s">
        <v>81</v>
      </c>
      <c r="M5" s="136"/>
      <c r="N5" s="136"/>
      <c r="O5" s="136"/>
      <c r="P5" s="136"/>
      <c r="Q5" s="125"/>
    </row>
    <row r="6" ht="54" customHeight="1" spans="1:17">
      <c r="A6" s="83"/>
      <c r="B6" s="125"/>
      <c r="C6" s="126"/>
      <c r="D6" s="126"/>
      <c r="E6" s="126"/>
      <c r="F6" s="125"/>
      <c r="G6" s="125"/>
      <c r="H6" s="125"/>
      <c r="I6" s="125"/>
      <c r="J6" s="125"/>
      <c r="K6" s="126"/>
      <c r="L6" s="125" t="s">
        <v>60</v>
      </c>
      <c r="M6" s="125" t="s">
        <v>67</v>
      </c>
      <c r="N6" s="125" t="s">
        <v>211</v>
      </c>
      <c r="O6" s="137" t="s">
        <v>69</v>
      </c>
      <c r="P6" s="126" t="s">
        <v>70</v>
      </c>
      <c r="Q6" s="125" t="s">
        <v>71</v>
      </c>
    </row>
    <row r="7" ht="19.5" customHeight="1" spans="1:17">
      <c r="A7" s="127">
        <v>1</v>
      </c>
      <c r="B7" s="127">
        <v>2</v>
      </c>
      <c r="C7" s="127">
        <v>3</v>
      </c>
      <c r="D7" s="127">
        <v>4</v>
      </c>
      <c r="E7" s="127">
        <v>5</v>
      </c>
      <c r="F7" s="127">
        <v>6</v>
      </c>
      <c r="G7" s="127">
        <v>7</v>
      </c>
      <c r="H7" s="127">
        <v>8</v>
      </c>
      <c r="I7" s="127">
        <v>9</v>
      </c>
      <c r="J7" s="127">
        <v>10</v>
      </c>
      <c r="K7" s="127">
        <v>11</v>
      </c>
      <c r="L7" s="127">
        <v>12</v>
      </c>
      <c r="M7" s="127">
        <v>13</v>
      </c>
      <c r="N7" s="127">
        <v>14</v>
      </c>
      <c r="O7" s="127">
        <v>15</v>
      </c>
      <c r="P7" s="127">
        <v>16</v>
      </c>
      <c r="Q7" s="127">
        <v>17</v>
      </c>
    </row>
    <row r="8" ht="21" customHeight="1" spans="1:17">
      <c r="A8" s="85"/>
      <c r="B8" s="85"/>
      <c r="C8" s="85"/>
      <c r="D8" s="85"/>
      <c r="E8" s="85"/>
      <c r="F8" s="85"/>
      <c r="G8" s="87"/>
      <c r="H8" s="87"/>
      <c r="I8" s="87"/>
      <c r="J8" s="87"/>
      <c r="K8" s="87"/>
      <c r="L8" s="87"/>
      <c r="M8" s="87"/>
      <c r="N8" s="87"/>
      <c r="O8" s="87"/>
      <c r="P8" s="87"/>
      <c r="Q8" s="87"/>
    </row>
    <row r="9" ht="21" customHeight="1" spans="1:17">
      <c r="A9" s="85"/>
      <c r="B9" s="85"/>
      <c r="C9" s="85"/>
      <c r="D9" s="85"/>
      <c r="E9" s="85"/>
      <c r="F9" s="85"/>
      <c r="G9" s="87"/>
      <c r="H9" s="87"/>
      <c r="I9" s="87"/>
      <c r="J9" s="87"/>
      <c r="K9" s="87"/>
      <c r="L9" s="87"/>
      <c r="M9" s="87"/>
      <c r="N9" s="87"/>
      <c r="O9" s="87"/>
      <c r="P9" s="87"/>
      <c r="Q9" s="87"/>
    </row>
    <row r="10" ht="21" customHeight="1" spans="1:17">
      <c r="A10" s="128" t="s">
        <v>132</v>
      </c>
      <c r="B10" s="129"/>
      <c r="C10" s="129"/>
      <c r="D10" s="129"/>
      <c r="E10" s="129"/>
      <c r="F10" s="130"/>
      <c r="G10" s="87"/>
      <c r="H10" s="87"/>
      <c r="I10" s="87"/>
      <c r="J10" s="87"/>
      <c r="K10" s="87"/>
      <c r="L10" s="87"/>
      <c r="M10" s="87"/>
      <c r="N10" s="87"/>
      <c r="O10" s="87"/>
      <c r="P10" s="87"/>
      <c r="Q10" s="87"/>
    </row>
    <row r="11" s="115" customFormat="1" ht="23" customHeight="1" spans="1:18">
      <c r="A11" s="131" t="s">
        <v>387</v>
      </c>
      <c r="B11" s="131"/>
      <c r="C11" s="131"/>
      <c r="D11" s="131"/>
      <c r="E11" s="131"/>
      <c r="F11" s="131"/>
      <c r="G11" s="131"/>
      <c r="H11" s="131"/>
      <c r="I11" s="131"/>
      <c r="J11" s="131"/>
      <c r="K11" s="138"/>
      <c r="M11" s="138"/>
      <c r="N11" s="138"/>
      <c r="O11" s="138"/>
      <c r="P11" s="138"/>
      <c r="R11" s="138"/>
    </row>
  </sheetData>
  <mergeCells count="16">
    <mergeCell ref="A2:Q2"/>
    <mergeCell ref="A3:F3"/>
    <mergeCell ref="G4:Q4"/>
    <mergeCell ref="L5:Q5"/>
    <mergeCell ref="A10:F10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rintOptions horizontalCentered="1"/>
  <pageMargins left="0.79" right="0.79" top="0.59" bottom="0.59" header="0" footer="0"/>
  <pageSetup paperSize="9" scale="60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4">
    <outlinePr summaryBelow="0" summaryRight="0"/>
    <pageSetUpPr fitToPage="1"/>
  </sheetPr>
  <dimension ref="A1:L10"/>
  <sheetViews>
    <sheetView showZeros="0" workbookViewId="0">
      <selection activeCell="D13" sqref="D13"/>
    </sheetView>
  </sheetViews>
  <sheetFormatPr defaultColWidth="10.65625" defaultRowHeight="14.25" customHeight="1"/>
  <cols>
    <col min="1" max="1" width="44" customWidth="1"/>
    <col min="2" max="4" width="20.5" customWidth="1"/>
    <col min="5" max="11" width="21.15625" customWidth="1"/>
    <col min="12" max="12" width="20.5" customWidth="1"/>
  </cols>
  <sheetData>
    <row r="1" ht="19.5" customHeight="1" spans="1:12">
      <c r="A1" s="99"/>
      <c r="B1" s="99"/>
      <c r="C1" s="99"/>
      <c r="D1" s="100"/>
      <c r="G1" s="101"/>
      <c r="H1" s="101"/>
      <c r="L1" s="98" t="s">
        <v>388</v>
      </c>
    </row>
    <row r="2" ht="48" customHeight="1" spans="1:12">
      <c r="A2" s="76" t="s">
        <v>389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</row>
    <row r="3" ht="18" customHeight="1" spans="1:12">
      <c r="A3" s="102" t="str">
        <f>"单位名称："&amp;"麻栗坡县马街乡中心学校"</f>
        <v>单位名称：麻栗坡县马街乡中心学校</v>
      </c>
      <c r="B3" s="102"/>
      <c r="C3" s="102"/>
      <c r="D3" s="102"/>
      <c r="G3" s="101"/>
      <c r="H3" s="101"/>
      <c r="L3" s="113" t="s">
        <v>185</v>
      </c>
    </row>
    <row r="4" ht="19.5" customHeight="1" spans="1:12">
      <c r="A4" s="103" t="s">
        <v>390</v>
      </c>
      <c r="B4" s="104" t="s">
        <v>202</v>
      </c>
      <c r="C4" s="105"/>
      <c r="D4" s="106"/>
      <c r="E4" s="107" t="s">
        <v>391</v>
      </c>
      <c r="F4" s="107"/>
      <c r="G4" s="107"/>
      <c r="H4" s="107"/>
      <c r="I4" s="107"/>
      <c r="J4" s="107"/>
      <c r="K4" s="107"/>
      <c r="L4" s="114"/>
    </row>
    <row r="5" ht="40.5" customHeight="1" spans="1:12">
      <c r="A5" s="108"/>
      <c r="B5" s="109" t="s">
        <v>58</v>
      </c>
      <c r="C5" s="109" t="s">
        <v>61</v>
      </c>
      <c r="D5" s="110" t="s">
        <v>392</v>
      </c>
      <c r="E5" s="95" t="s">
        <v>393</v>
      </c>
      <c r="F5" s="95" t="s">
        <v>394</v>
      </c>
      <c r="G5" s="95" t="s">
        <v>395</v>
      </c>
      <c r="H5" s="95" t="s">
        <v>396</v>
      </c>
      <c r="I5" s="95" t="s">
        <v>397</v>
      </c>
      <c r="J5" s="95" t="s">
        <v>398</v>
      </c>
      <c r="K5" s="111" t="s">
        <v>399</v>
      </c>
      <c r="L5" s="84" t="s">
        <v>400</v>
      </c>
    </row>
    <row r="6" ht="19.5" customHeight="1" spans="1:12">
      <c r="A6" s="111">
        <v>1</v>
      </c>
      <c r="B6" s="111">
        <v>2</v>
      </c>
      <c r="C6" s="111">
        <v>3</v>
      </c>
      <c r="D6" s="104">
        <v>4</v>
      </c>
      <c r="E6" s="104">
        <v>5</v>
      </c>
      <c r="F6" s="104">
        <v>6</v>
      </c>
      <c r="G6" s="104"/>
      <c r="H6" s="104"/>
      <c r="I6" s="104">
        <v>7</v>
      </c>
      <c r="J6" s="104">
        <v>8</v>
      </c>
      <c r="K6" s="104">
        <v>9</v>
      </c>
      <c r="L6" s="104">
        <v>10</v>
      </c>
    </row>
    <row r="7" ht="19.5" customHeight="1" spans="1:12">
      <c r="A7" s="85"/>
      <c r="B7" s="87"/>
      <c r="C7" s="87"/>
      <c r="D7" s="87"/>
      <c r="E7" s="87"/>
      <c r="F7" s="87"/>
      <c r="G7" s="87"/>
      <c r="H7" s="87"/>
      <c r="I7" s="87"/>
      <c r="J7" s="87"/>
      <c r="K7" s="87"/>
      <c r="L7" s="87"/>
    </row>
    <row r="8" ht="19.5" customHeight="1" spans="1:12">
      <c r="A8" s="85"/>
      <c r="B8" s="87"/>
      <c r="C8" s="87"/>
      <c r="D8" s="87"/>
      <c r="E8" s="87"/>
      <c r="F8" s="87"/>
      <c r="G8" s="87"/>
      <c r="H8" s="87"/>
      <c r="I8" s="87"/>
      <c r="J8" s="87"/>
      <c r="K8" s="87"/>
      <c r="L8" s="87"/>
    </row>
    <row r="9" ht="21" customHeight="1" spans="1:12">
      <c r="A9" s="112" t="s">
        <v>58</v>
      </c>
      <c r="B9" s="87"/>
      <c r="C9" s="87"/>
      <c r="D9" s="87"/>
      <c r="E9" s="87"/>
      <c r="F9" s="87"/>
      <c r="G9" s="87"/>
      <c r="H9" s="87"/>
      <c r="I9" s="87"/>
      <c r="J9" s="87"/>
      <c r="K9" s="87"/>
      <c r="L9" s="87"/>
    </row>
    <row r="10" s="91" customFormat="1" ht="22" customHeight="1" spans="1:10">
      <c r="A10" s="96" t="s">
        <v>401</v>
      </c>
      <c r="B10" s="96"/>
      <c r="C10" s="96"/>
      <c r="D10" s="96"/>
      <c r="E10" s="96"/>
      <c r="F10" s="96"/>
      <c r="G10" s="97"/>
      <c r="J10" s="97"/>
    </row>
  </sheetData>
  <mergeCells count="6">
    <mergeCell ref="A2:L2"/>
    <mergeCell ref="A3:D3"/>
    <mergeCell ref="B4:D4"/>
    <mergeCell ref="E4:L4"/>
    <mergeCell ref="A10:F10"/>
    <mergeCell ref="A4:A5"/>
  </mergeCells>
  <printOptions horizontalCentered="1"/>
  <pageMargins left="0.79" right="0.79" top="0.59" bottom="0.59" header="0" footer="0"/>
  <pageSetup paperSize="9" scale="58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5">
    <outlinePr summaryBelow="0" summaryRight="0"/>
    <pageSetUpPr fitToPage="1"/>
  </sheetPr>
  <dimension ref="A1:J8"/>
  <sheetViews>
    <sheetView showZeros="0" workbookViewId="0">
      <selection activeCell="C14" sqref="C14"/>
    </sheetView>
  </sheetViews>
  <sheetFormatPr defaultColWidth="10.65625" defaultRowHeight="12" customHeight="1" outlineLevelRow="7"/>
  <cols>
    <col min="1" max="1" width="40" customWidth="1"/>
    <col min="2" max="2" width="41.15625" customWidth="1"/>
    <col min="3" max="4" width="18.9791666666667" customWidth="1"/>
    <col min="5" max="5" width="27.5" customWidth="1"/>
    <col min="6" max="6" width="13.15625" customWidth="1"/>
    <col min="7" max="7" width="21.4791666666667" customWidth="1"/>
    <col min="8" max="9" width="11.65625" customWidth="1"/>
    <col min="10" max="10" width="28.15625" customWidth="1"/>
  </cols>
  <sheetData>
    <row r="1" ht="19.5" customHeight="1" spans="10:10">
      <c r="J1" s="98" t="s">
        <v>402</v>
      </c>
    </row>
    <row r="2" ht="36" customHeight="1" spans="1:10">
      <c r="A2" s="92" t="s">
        <v>403</v>
      </c>
      <c r="B2" s="92"/>
      <c r="C2" s="92"/>
      <c r="D2" s="92"/>
      <c r="E2" s="92"/>
      <c r="F2" s="92"/>
      <c r="G2" s="92"/>
      <c r="H2" s="92"/>
      <c r="I2" s="92"/>
      <c r="J2" s="92"/>
    </row>
    <row r="3" ht="17.25" customHeight="1" spans="1:2">
      <c r="A3" s="93" t="str">
        <f>"单位名称："&amp;"麻栗坡县马街乡中心学校"</f>
        <v>单位名称：麻栗坡县马街乡中心学校</v>
      </c>
      <c r="B3" s="94"/>
    </row>
    <row r="4" ht="44.25" customHeight="1" spans="1:10">
      <c r="A4" s="84" t="s">
        <v>323</v>
      </c>
      <c r="B4" s="84" t="s">
        <v>324</v>
      </c>
      <c r="C4" s="84" t="s">
        <v>325</v>
      </c>
      <c r="D4" s="84" t="s">
        <v>326</v>
      </c>
      <c r="E4" s="84" t="s">
        <v>327</v>
      </c>
      <c r="F4" s="95" t="s">
        <v>328</v>
      </c>
      <c r="G4" s="84" t="s">
        <v>329</v>
      </c>
      <c r="H4" s="95" t="s">
        <v>330</v>
      </c>
      <c r="I4" s="95" t="s">
        <v>331</v>
      </c>
      <c r="J4" s="84" t="s">
        <v>332</v>
      </c>
    </row>
    <row r="5" ht="19.5" customHeight="1" spans="1:10">
      <c r="A5" s="84">
        <v>1</v>
      </c>
      <c r="B5" s="84">
        <v>2</v>
      </c>
      <c r="C5" s="84">
        <v>3</v>
      </c>
      <c r="D5" s="84">
        <v>4</v>
      </c>
      <c r="E5" s="84">
        <v>5</v>
      </c>
      <c r="F5" s="95">
        <v>6</v>
      </c>
      <c r="G5" s="84">
        <v>7</v>
      </c>
      <c r="H5" s="95">
        <v>8</v>
      </c>
      <c r="I5" s="95">
        <v>9</v>
      </c>
      <c r="J5" s="84">
        <v>10</v>
      </c>
    </row>
    <row r="6" ht="40.5" customHeight="1" spans="1:10">
      <c r="A6" s="85"/>
      <c r="B6" s="85"/>
      <c r="C6" s="85"/>
      <c r="D6" s="85"/>
      <c r="E6" s="85"/>
      <c r="F6" s="85"/>
      <c r="G6" s="85"/>
      <c r="H6" s="85"/>
      <c r="I6" s="85"/>
      <c r="J6" s="85"/>
    </row>
    <row r="7" ht="40.5" customHeight="1" spans="1:10">
      <c r="A7" s="85"/>
      <c r="B7" s="85"/>
      <c r="C7" s="85"/>
      <c r="D7" s="85"/>
      <c r="E7" s="85"/>
      <c r="F7" s="86"/>
      <c r="G7" s="85"/>
      <c r="H7" s="86"/>
      <c r="I7" s="86"/>
      <c r="J7" s="85"/>
    </row>
    <row r="8" s="91" customFormat="1" ht="22" customHeight="1" spans="1:10">
      <c r="A8" s="96" t="s">
        <v>401</v>
      </c>
      <c r="B8" s="96"/>
      <c r="C8" s="96"/>
      <c r="D8" s="96"/>
      <c r="E8" s="96"/>
      <c r="F8" s="96"/>
      <c r="G8" s="97"/>
      <c r="J8" s="97"/>
    </row>
  </sheetData>
  <mergeCells count="3">
    <mergeCell ref="A2:J2"/>
    <mergeCell ref="A3:H3"/>
    <mergeCell ref="A8:F8"/>
  </mergeCells>
  <printOptions horizontalCentered="1"/>
  <pageMargins left="0.79" right="0.79" top="0.59" bottom="0.59" header="0" footer="0"/>
  <pageSetup paperSize="9" scale="6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6">
    <outlinePr summaryBelow="0" summaryRight="0"/>
  </sheetPr>
  <dimension ref="A1:H69"/>
  <sheetViews>
    <sheetView showZeros="0" topLeftCell="A46" workbookViewId="0">
      <selection activeCell="G16" sqref="G16"/>
    </sheetView>
  </sheetViews>
  <sheetFormatPr defaultColWidth="10.65625" defaultRowHeight="12" customHeight="1" outlineLevelCol="7"/>
  <cols>
    <col min="1" max="1" width="33.8333333333333" customWidth="1"/>
    <col min="2" max="2" width="21.8333333333333" customWidth="1"/>
    <col min="3" max="3" width="29" customWidth="1"/>
    <col min="4" max="4" width="27.5" customWidth="1"/>
    <col min="5" max="5" width="20.8333333333333" customWidth="1"/>
    <col min="6" max="8" width="24.15625" customWidth="1"/>
  </cols>
  <sheetData>
    <row r="1" ht="14.25" customHeight="1" spans="8:8">
      <c r="H1" s="75" t="s">
        <v>404</v>
      </c>
    </row>
    <row r="2" ht="34.5" customHeight="1" spans="1:8">
      <c r="A2" s="76" t="s">
        <v>405</v>
      </c>
      <c r="B2" s="76"/>
      <c r="C2" s="76"/>
      <c r="D2" s="76"/>
      <c r="E2" s="76"/>
      <c r="F2" s="76"/>
      <c r="G2" s="76"/>
      <c r="H2" s="76"/>
    </row>
    <row r="3" ht="19.5" customHeight="1" spans="1:8">
      <c r="A3" s="77" t="str">
        <f>"单位名称："&amp;"麻栗坡县马街乡中心学校"</f>
        <v>单位名称：麻栗坡县马街乡中心学校</v>
      </c>
      <c r="B3" s="77"/>
      <c r="C3" s="77"/>
      <c r="H3" s="78" t="s">
        <v>185</v>
      </c>
    </row>
    <row r="4" ht="18" customHeight="1" spans="1:8">
      <c r="A4" s="79" t="s">
        <v>195</v>
      </c>
      <c r="B4" s="79" t="s">
        <v>406</v>
      </c>
      <c r="C4" s="79" t="s">
        <v>407</v>
      </c>
      <c r="D4" s="79" t="s">
        <v>408</v>
      </c>
      <c r="E4" s="79" t="s">
        <v>409</v>
      </c>
      <c r="F4" s="80" t="s">
        <v>410</v>
      </c>
      <c r="G4" s="81"/>
      <c r="H4" s="82"/>
    </row>
    <row r="5" ht="18" customHeight="1" spans="1:8">
      <c r="A5" s="83"/>
      <c r="B5" s="83"/>
      <c r="C5" s="83"/>
      <c r="D5" s="83"/>
      <c r="E5" s="83"/>
      <c r="F5" s="84" t="s">
        <v>372</v>
      </c>
      <c r="G5" s="84" t="s">
        <v>411</v>
      </c>
      <c r="H5" s="84" t="s">
        <v>412</v>
      </c>
    </row>
    <row r="6" ht="21" customHeight="1" spans="1:8">
      <c r="A6" s="84">
        <v>1</v>
      </c>
      <c r="B6" s="84">
        <v>2</v>
      </c>
      <c r="C6" s="84">
        <v>3</v>
      </c>
      <c r="D6" s="84">
        <v>4</v>
      </c>
      <c r="E6" s="84">
        <v>5</v>
      </c>
      <c r="F6" s="84">
        <v>6</v>
      </c>
      <c r="G6" s="84">
        <v>7</v>
      </c>
      <c r="H6" s="84">
        <v>8</v>
      </c>
    </row>
    <row r="7" ht="33" customHeight="1" spans="1:8">
      <c r="A7" s="85" t="s">
        <v>73</v>
      </c>
      <c r="B7" s="85" t="s">
        <v>413</v>
      </c>
      <c r="C7" s="85" t="s">
        <v>414</v>
      </c>
      <c r="D7" s="85" t="s">
        <v>415</v>
      </c>
      <c r="E7" s="86" t="s">
        <v>416</v>
      </c>
      <c r="F7" s="87">
        <v>140</v>
      </c>
      <c r="G7" s="87">
        <v>2800</v>
      </c>
      <c r="H7" s="87">
        <v>392000</v>
      </c>
    </row>
    <row r="8" ht="33" customHeight="1" spans="1:8">
      <c r="A8" s="85" t="s">
        <v>73</v>
      </c>
      <c r="B8" s="85" t="s">
        <v>413</v>
      </c>
      <c r="C8" s="85" t="s">
        <v>414</v>
      </c>
      <c r="D8" s="85" t="s">
        <v>417</v>
      </c>
      <c r="E8" s="86" t="s">
        <v>416</v>
      </c>
      <c r="F8" s="87">
        <v>272</v>
      </c>
      <c r="G8" s="87">
        <v>3500</v>
      </c>
      <c r="H8" s="87">
        <v>952000</v>
      </c>
    </row>
    <row r="9" ht="33" customHeight="1" spans="1:8">
      <c r="A9" s="85" t="s">
        <v>73</v>
      </c>
      <c r="B9" s="85" t="s">
        <v>413</v>
      </c>
      <c r="C9" s="85" t="s">
        <v>418</v>
      </c>
      <c r="D9" s="85" t="s">
        <v>419</v>
      </c>
      <c r="E9" s="86" t="s">
        <v>420</v>
      </c>
      <c r="F9" s="87">
        <v>200</v>
      </c>
      <c r="G9" s="87">
        <v>1000</v>
      </c>
      <c r="H9" s="87">
        <v>200000</v>
      </c>
    </row>
    <row r="10" ht="33" customHeight="1" spans="1:8">
      <c r="A10" s="85" t="s">
        <v>73</v>
      </c>
      <c r="B10" s="85" t="s">
        <v>413</v>
      </c>
      <c r="C10" s="85" t="s">
        <v>418</v>
      </c>
      <c r="D10" s="85" t="s">
        <v>419</v>
      </c>
      <c r="E10" s="86" t="s">
        <v>420</v>
      </c>
      <c r="F10" s="87">
        <v>200</v>
      </c>
      <c r="G10" s="87">
        <v>1000</v>
      </c>
      <c r="H10" s="87">
        <v>200000</v>
      </c>
    </row>
    <row r="11" ht="33" customHeight="1" spans="1:8">
      <c r="A11" s="85" t="s">
        <v>73</v>
      </c>
      <c r="B11" s="85" t="s">
        <v>413</v>
      </c>
      <c r="C11" s="85" t="s">
        <v>418</v>
      </c>
      <c r="D11" s="85" t="s">
        <v>419</v>
      </c>
      <c r="E11" s="86" t="s">
        <v>420</v>
      </c>
      <c r="F11" s="87">
        <v>150</v>
      </c>
      <c r="G11" s="87">
        <v>1000</v>
      </c>
      <c r="H11" s="87">
        <v>150000</v>
      </c>
    </row>
    <row r="12" ht="33" customHeight="1" spans="1:8">
      <c r="A12" s="85" t="s">
        <v>73</v>
      </c>
      <c r="B12" s="85" t="s">
        <v>413</v>
      </c>
      <c r="C12" s="85" t="s">
        <v>418</v>
      </c>
      <c r="D12" s="85" t="s">
        <v>419</v>
      </c>
      <c r="E12" s="86" t="s">
        <v>420</v>
      </c>
      <c r="F12" s="87">
        <v>200</v>
      </c>
      <c r="G12" s="87">
        <v>1000</v>
      </c>
      <c r="H12" s="87">
        <v>200000</v>
      </c>
    </row>
    <row r="13" ht="33" customHeight="1" spans="1:8">
      <c r="A13" s="85" t="s">
        <v>73</v>
      </c>
      <c r="B13" s="85" t="s">
        <v>413</v>
      </c>
      <c r="C13" s="85" t="s">
        <v>421</v>
      </c>
      <c r="D13" s="85" t="s">
        <v>422</v>
      </c>
      <c r="E13" s="86" t="s">
        <v>416</v>
      </c>
      <c r="F13" s="87">
        <v>140</v>
      </c>
      <c r="G13" s="87">
        <v>600</v>
      </c>
      <c r="H13" s="87">
        <v>84000</v>
      </c>
    </row>
    <row r="14" ht="33" customHeight="1" spans="1:8">
      <c r="A14" s="85" t="s">
        <v>73</v>
      </c>
      <c r="B14" s="85" t="s">
        <v>423</v>
      </c>
      <c r="C14" s="85" t="s">
        <v>424</v>
      </c>
      <c r="D14" s="85" t="s">
        <v>425</v>
      </c>
      <c r="E14" s="86" t="s">
        <v>426</v>
      </c>
      <c r="F14" s="87">
        <v>2</v>
      </c>
      <c r="G14" s="87">
        <v>6000</v>
      </c>
      <c r="H14" s="87">
        <v>12000</v>
      </c>
    </row>
    <row r="15" ht="33" customHeight="1" spans="1:8">
      <c r="A15" s="85" t="s">
        <v>73</v>
      </c>
      <c r="B15" s="85" t="s">
        <v>423</v>
      </c>
      <c r="C15" s="85" t="s">
        <v>424</v>
      </c>
      <c r="D15" s="85" t="s">
        <v>427</v>
      </c>
      <c r="E15" s="86" t="s">
        <v>426</v>
      </c>
      <c r="F15" s="87">
        <v>54</v>
      </c>
      <c r="G15" s="87">
        <v>6000</v>
      </c>
      <c r="H15" s="87">
        <v>324000</v>
      </c>
    </row>
    <row r="16" ht="33" customHeight="1" spans="1:8">
      <c r="A16" s="85" t="s">
        <v>73</v>
      </c>
      <c r="B16" s="85" t="s">
        <v>423</v>
      </c>
      <c r="C16" s="85" t="s">
        <v>428</v>
      </c>
      <c r="D16" s="85" t="s">
        <v>429</v>
      </c>
      <c r="E16" s="86" t="s">
        <v>426</v>
      </c>
      <c r="F16" s="87">
        <v>2</v>
      </c>
      <c r="G16" s="87">
        <v>8000</v>
      </c>
      <c r="H16" s="87">
        <v>16000</v>
      </c>
    </row>
    <row r="17" ht="33" customHeight="1" spans="1:8">
      <c r="A17" s="85" t="s">
        <v>73</v>
      </c>
      <c r="B17" s="85" t="s">
        <v>423</v>
      </c>
      <c r="C17" s="85" t="s">
        <v>428</v>
      </c>
      <c r="D17" s="85" t="s">
        <v>429</v>
      </c>
      <c r="E17" s="86" t="s">
        <v>426</v>
      </c>
      <c r="F17" s="87">
        <v>10</v>
      </c>
      <c r="G17" s="87">
        <v>8000</v>
      </c>
      <c r="H17" s="87">
        <v>80000</v>
      </c>
    </row>
    <row r="18" ht="33" customHeight="1" spans="1:8">
      <c r="A18" s="85" t="s">
        <v>73</v>
      </c>
      <c r="B18" s="85" t="s">
        <v>423</v>
      </c>
      <c r="C18" s="85" t="s">
        <v>430</v>
      </c>
      <c r="D18" s="85" t="s">
        <v>431</v>
      </c>
      <c r="E18" s="86" t="s">
        <v>432</v>
      </c>
      <c r="F18" s="87">
        <v>5</v>
      </c>
      <c r="G18" s="87">
        <v>1650</v>
      </c>
      <c r="H18" s="87">
        <v>8250</v>
      </c>
    </row>
    <row r="19" ht="33" customHeight="1" spans="1:8">
      <c r="A19" s="85" t="s">
        <v>73</v>
      </c>
      <c r="B19" s="85" t="s">
        <v>423</v>
      </c>
      <c r="C19" s="85" t="s">
        <v>430</v>
      </c>
      <c r="D19" s="85" t="s">
        <v>433</v>
      </c>
      <c r="E19" s="86" t="s">
        <v>432</v>
      </c>
      <c r="F19" s="87">
        <v>14</v>
      </c>
      <c r="G19" s="87">
        <v>1850</v>
      </c>
      <c r="H19" s="87">
        <v>25900</v>
      </c>
    </row>
    <row r="20" ht="33" customHeight="1" spans="1:8">
      <c r="A20" s="85" t="s">
        <v>73</v>
      </c>
      <c r="B20" s="85" t="s">
        <v>423</v>
      </c>
      <c r="C20" s="85" t="s">
        <v>434</v>
      </c>
      <c r="D20" s="85" t="s">
        <v>435</v>
      </c>
      <c r="E20" s="86" t="s">
        <v>426</v>
      </c>
      <c r="F20" s="87">
        <v>2</v>
      </c>
      <c r="G20" s="87">
        <v>20000</v>
      </c>
      <c r="H20" s="87">
        <v>40000</v>
      </c>
    </row>
    <row r="21" ht="33" customHeight="1" spans="1:8">
      <c r="A21" s="85" t="s">
        <v>73</v>
      </c>
      <c r="B21" s="85" t="s">
        <v>423</v>
      </c>
      <c r="C21" s="85" t="s">
        <v>436</v>
      </c>
      <c r="D21" s="85" t="s">
        <v>437</v>
      </c>
      <c r="E21" s="86" t="s">
        <v>426</v>
      </c>
      <c r="F21" s="87">
        <v>2</v>
      </c>
      <c r="G21" s="87">
        <v>50000</v>
      </c>
      <c r="H21" s="87">
        <v>100000</v>
      </c>
    </row>
    <row r="22" ht="33" customHeight="1" spans="1:8">
      <c r="A22" s="85" t="s">
        <v>73</v>
      </c>
      <c r="B22" s="85" t="s">
        <v>423</v>
      </c>
      <c r="C22" s="85" t="s">
        <v>438</v>
      </c>
      <c r="D22" s="85" t="s">
        <v>439</v>
      </c>
      <c r="E22" s="86" t="s">
        <v>426</v>
      </c>
      <c r="F22" s="87">
        <v>5</v>
      </c>
      <c r="G22" s="87">
        <v>21500</v>
      </c>
      <c r="H22" s="87">
        <v>107500</v>
      </c>
    </row>
    <row r="23" ht="33" customHeight="1" spans="1:8">
      <c r="A23" s="85" t="s">
        <v>73</v>
      </c>
      <c r="B23" s="85" t="s">
        <v>423</v>
      </c>
      <c r="C23" s="85" t="s">
        <v>438</v>
      </c>
      <c r="D23" s="85" t="s">
        <v>439</v>
      </c>
      <c r="E23" s="86" t="s">
        <v>426</v>
      </c>
      <c r="F23" s="87">
        <v>50</v>
      </c>
      <c r="G23" s="87">
        <v>25000</v>
      </c>
      <c r="H23" s="87">
        <v>1250000</v>
      </c>
    </row>
    <row r="24" ht="33" customHeight="1" spans="1:8">
      <c r="A24" s="85" t="s">
        <v>73</v>
      </c>
      <c r="B24" s="85" t="s">
        <v>423</v>
      </c>
      <c r="C24" s="85" t="s">
        <v>440</v>
      </c>
      <c r="D24" s="85" t="s">
        <v>441</v>
      </c>
      <c r="E24" s="86" t="s">
        <v>426</v>
      </c>
      <c r="F24" s="87">
        <v>1</v>
      </c>
      <c r="G24" s="87">
        <v>1500</v>
      </c>
      <c r="H24" s="87">
        <v>1500</v>
      </c>
    </row>
    <row r="25" ht="33" customHeight="1" spans="1:8">
      <c r="A25" s="85" t="s">
        <v>73</v>
      </c>
      <c r="B25" s="85" t="s">
        <v>423</v>
      </c>
      <c r="C25" s="85" t="s">
        <v>442</v>
      </c>
      <c r="D25" s="85" t="s">
        <v>443</v>
      </c>
      <c r="E25" s="86" t="s">
        <v>444</v>
      </c>
      <c r="F25" s="87">
        <v>2</v>
      </c>
      <c r="G25" s="87">
        <v>10750</v>
      </c>
      <c r="H25" s="87">
        <v>21500</v>
      </c>
    </row>
    <row r="26" ht="33" customHeight="1" spans="1:8">
      <c r="A26" s="85" t="s">
        <v>73</v>
      </c>
      <c r="B26" s="85" t="s">
        <v>423</v>
      </c>
      <c r="C26" s="85" t="s">
        <v>445</v>
      </c>
      <c r="D26" s="85" t="s">
        <v>446</v>
      </c>
      <c r="E26" s="86" t="s">
        <v>426</v>
      </c>
      <c r="F26" s="87">
        <v>1</v>
      </c>
      <c r="G26" s="87">
        <v>8000</v>
      </c>
      <c r="H26" s="87">
        <v>8000</v>
      </c>
    </row>
    <row r="27" ht="33" customHeight="1" spans="1:8">
      <c r="A27" s="85" t="s">
        <v>73</v>
      </c>
      <c r="B27" s="85" t="s">
        <v>423</v>
      </c>
      <c r="C27" s="85" t="s">
        <v>447</v>
      </c>
      <c r="D27" s="85" t="s">
        <v>448</v>
      </c>
      <c r="E27" s="86" t="s">
        <v>426</v>
      </c>
      <c r="F27" s="87">
        <v>1</v>
      </c>
      <c r="G27" s="87">
        <v>5000</v>
      </c>
      <c r="H27" s="87">
        <v>5000</v>
      </c>
    </row>
    <row r="28" ht="33" customHeight="1" spans="1:8">
      <c r="A28" s="85" t="s">
        <v>73</v>
      </c>
      <c r="B28" s="85" t="s">
        <v>423</v>
      </c>
      <c r="C28" s="85" t="s">
        <v>447</v>
      </c>
      <c r="D28" s="85" t="s">
        <v>448</v>
      </c>
      <c r="E28" s="86" t="s">
        <v>426</v>
      </c>
      <c r="F28" s="87">
        <v>2</v>
      </c>
      <c r="G28" s="87">
        <v>4000</v>
      </c>
      <c r="H28" s="87">
        <v>8000</v>
      </c>
    </row>
    <row r="29" ht="33" customHeight="1" spans="1:8">
      <c r="A29" s="85" t="s">
        <v>73</v>
      </c>
      <c r="B29" s="85" t="s">
        <v>423</v>
      </c>
      <c r="C29" s="85" t="s">
        <v>447</v>
      </c>
      <c r="D29" s="85" t="s">
        <v>448</v>
      </c>
      <c r="E29" s="86" t="s">
        <v>426</v>
      </c>
      <c r="F29" s="87">
        <v>1</v>
      </c>
      <c r="G29" s="87">
        <v>1785</v>
      </c>
      <c r="H29" s="87">
        <v>1785</v>
      </c>
    </row>
    <row r="30" ht="33" customHeight="1" spans="1:8">
      <c r="A30" s="85" t="s">
        <v>73</v>
      </c>
      <c r="B30" s="85" t="s">
        <v>423</v>
      </c>
      <c r="C30" s="85" t="s">
        <v>447</v>
      </c>
      <c r="D30" s="85" t="s">
        <v>449</v>
      </c>
      <c r="E30" s="86" t="s">
        <v>426</v>
      </c>
      <c r="F30" s="87">
        <v>1</v>
      </c>
      <c r="G30" s="87">
        <v>1450</v>
      </c>
      <c r="H30" s="87">
        <v>1450</v>
      </c>
    </row>
    <row r="31" ht="33" customHeight="1" spans="1:8">
      <c r="A31" s="85" t="s">
        <v>73</v>
      </c>
      <c r="B31" s="85" t="s">
        <v>423</v>
      </c>
      <c r="C31" s="85" t="s">
        <v>450</v>
      </c>
      <c r="D31" s="85" t="s">
        <v>451</v>
      </c>
      <c r="E31" s="86" t="s">
        <v>444</v>
      </c>
      <c r="F31" s="87">
        <v>1</v>
      </c>
      <c r="G31" s="87">
        <v>7000</v>
      </c>
      <c r="H31" s="87">
        <v>7000</v>
      </c>
    </row>
    <row r="32" ht="33" customHeight="1" spans="1:8">
      <c r="A32" s="85" t="s">
        <v>73</v>
      </c>
      <c r="B32" s="85" t="s">
        <v>423</v>
      </c>
      <c r="C32" s="85" t="s">
        <v>452</v>
      </c>
      <c r="D32" s="85" t="s">
        <v>453</v>
      </c>
      <c r="E32" s="86" t="s">
        <v>426</v>
      </c>
      <c r="F32" s="87">
        <v>1</v>
      </c>
      <c r="G32" s="87">
        <v>30000</v>
      </c>
      <c r="H32" s="87">
        <v>30000</v>
      </c>
    </row>
    <row r="33" ht="33" customHeight="1" spans="1:8">
      <c r="A33" s="85" t="s">
        <v>73</v>
      </c>
      <c r="B33" s="85" t="s">
        <v>423</v>
      </c>
      <c r="C33" s="85" t="s">
        <v>452</v>
      </c>
      <c r="D33" s="85" t="s">
        <v>454</v>
      </c>
      <c r="E33" s="86" t="s">
        <v>426</v>
      </c>
      <c r="F33" s="87">
        <v>1</v>
      </c>
      <c r="G33" s="87">
        <v>2300</v>
      </c>
      <c r="H33" s="87">
        <v>2300</v>
      </c>
    </row>
    <row r="34" ht="33" customHeight="1" spans="1:8">
      <c r="A34" s="85" t="s">
        <v>73</v>
      </c>
      <c r="B34" s="85" t="s">
        <v>423</v>
      </c>
      <c r="C34" s="85" t="s">
        <v>452</v>
      </c>
      <c r="D34" s="85" t="s">
        <v>454</v>
      </c>
      <c r="E34" s="86" t="s">
        <v>426</v>
      </c>
      <c r="F34" s="87">
        <v>1</v>
      </c>
      <c r="G34" s="87">
        <v>4500</v>
      </c>
      <c r="H34" s="87">
        <v>4500</v>
      </c>
    </row>
    <row r="35" ht="33" customHeight="1" spans="1:8">
      <c r="A35" s="85" t="s">
        <v>73</v>
      </c>
      <c r="B35" s="85" t="s">
        <v>423</v>
      </c>
      <c r="C35" s="85" t="s">
        <v>455</v>
      </c>
      <c r="D35" s="85" t="s">
        <v>456</v>
      </c>
      <c r="E35" s="86" t="s">
        <v>426</v>
      </c>
      <c r="F35" s="87">
        <v>9</v>
      </c>
      <c r="G35" s="87">
        <v>30000</v>
      </c>
      <c r="H35" s="87">
        <v>270000</v>
      </c>
    </row>
    <row r="36" ht="33" customHeight="1" spans="1:8">
      <c r="A36" s="85" t="s">
        <v>73</v>
      </c>
      <c r="B36" s="85" t="s">
        <v>423</v>
      </c>
      <c r="C36" s="85" t="s">
        <v>457</v>
      </c>
      <c r="D36" s="85" t="s">
        <v>458</v>
      </c>
      <c r="E36" s="86" t="s">
        <v>426</v>
      </c>
      <c r="F36" s="87">
        <v>1</v>
      </c>
      <c r="G36" s="87">
        <v>1850</v>
      </c>
      <c r="H36" s="87">
        <v>1850</v>
      </c>
    </row>
    <row r="37" ht="33" customHeight="1" spans="1:8">
      <c r="A37" s="85" t="s">
        <v>73</v>
      </c>
      <c r="B37" s="85" t="s">
        <v>423</v>
      </c>
      <c r="C37" s="85" t="s">
        <v>457</v>
      </c>
      <c r="D37" s="85" t="s">
        <v>459</v>
      </c>
      <c r="E37" s="86" t="s">
        <v>426</v>
      </c>
      <c r="F37" s="87">
        <v>3</v>
      </c>
      <c r="G37" s="87">
        <v>1600</v>
      </c>
      <c r="H37" s="87">
        <v>4800</v>
      </c>
    </row>
    <row r="38" ht="33" customHeight="1" spans="1:8">
      <c r="A38" s="85" t="s">
        <v>73</v>
      </c>
      <c r="B38" s="85" t="s">
        <v>423</v>
      </c>
      <c r="C38" s="85" t="s">
        <v>457</v>
      </c>
      <c r="D38" s="85" t="s">
        <v>459</v>
      </c>
      <c r="E38" s="86" t="s">
        <v>426</v>
      </c>
      <c r="F38" s="87">
        <v>8</v>
      </c>
      <c r="G38" s="87">
        <v>2000</v>
      </c>
      <c r="H38" s="87">
        <v>16000</v>
      </c>
    </row>
    <row r="39" ht="33" customHeight="1" spans="1:8">
      <c r="A39" s="85" t="s">
        <v>73</v>
      </c>
      <c r="B39" s="85" t="s">
        <v>423</v>
      </c>
      <c r="C39" s="85" t="s">
        <v>460</v>
      </c>
      <c r="D39" s="85" t="s">
        <v>461</v>
      </c>
      <c r="E39" s="86" t="s">
        <v>462</v>
      </c>
      <c r="F39" s="87">
        <v>854</v>
      </c>
      <c r="G39" s="87">
        <v>1000</v>
      </c>
      <c r="H39" s="87">
        <v>854000</v>
      </c>
    </row>
    <row r="40" ht="33" customHeight="1" spans="1:8">
      <c r="A40" s="85" t="s">
        <v>73</v>
      </c>
      <c r="B40" s="85" t="s">
        <v>423</v>
      </c>
      <c r="C40" s="85" t="s">
        <v>463</v>
      </c>
      <c r="D40" s="85" t="s">
        <v>464</v>
      </c>
      <c r="E40" s="86" t="s">
        <v>426</v>
      </c>
      <c r="F40" s="87">
        <v>1</v>
      </c>
      <c r="G40" s="87">
        <v>1450</v>
      </c>
      <c r="H40" s="87">
        <v>1450</v>
      </c>
    </row>
    <row r="41" ht="33" customHeight="1" spans="1:8">
      <c r="A41" s="85" t="s">
        <v>73</v>
      </c>
      <c r="B41" s="85" t="s">
        <v>423</v>
      </c>
      <c r="C41" s="85" t="s">
        <v>465</v>
      </c>
      <c r="D41" s="85" t="s">
        <v>466</v>
      </c>
      <c r="E41" s="86" t="s">
        <v>467</v>
      </c>
      <c r="F41" s="87">
        <v>5</v>
      </c>
      <c r="G41" s="87">
        <v>360</v>
      </c>
      <c r="H41" s="87">
        <v>1800</v>
      </c>
    </row>
    <row r="42" ht="33" customHeight="1" spans="1:8">
      <c r="A42" s="85" t="s">
        <v>73</v>
      </c>
      <c r="B42" s="85" t="s">
        <v>423</v>
      </c>
      <c r="C42" s="85" t="s">
        <v>465</v>
      </c>
      <c r="D42" s="85" t="s">
        <v>466</v>
      </c>
      <c r="E42" s="86" t="s">
        <v>467</v>
      </c>
      <c r="F42" s="87">
        <v>15</v>
      </c>
      <c r="G42" s="87">
        <v>850</v>
      </c>
      <c r="H42" s="87">
        <v>12750</v>
      </c>
    </row>
    <row r="43" ht="33" customHeight="1" spans="1:8">
      <c r="A43" s="85" t="s">
        <v>73</v>
      </c>
      <c r="B43" s="85" t="s">
        <v>423</v>
      </c>
      <c r="C43" s="85" t="s">
        <v>468</v>
      </c>
      <c r="D43" s="85" t="s">
        <v>469</v>
      </c>
      <c r="E43" s="86" t="s">
        <v>470</v>
      </c>
      <c r="F43" s="87">
        <v>4</v>
      </c>
      <c r="G43" s="87">
        <v>1950</v>
      </c>
      <c r="H43" s="87">
        <v>7800</v>
      </c>
    </row>
    <row r="44" ht="33" customHeight="1" spans="1:8">
      <c r="A44" s="85" t="s">
        <v>73</v>
      </c>
      <c r="B44" s="85" t="s">
        <v>423</v>
      </c>
      <c r="C44" s="85" t="s">
        <v>468</v>
      </c>
      <c r="D44" s="85" t="s">
        <v>471</v>
      </c>
      <c r="E44" s="86" t="s">
        <v>470</v>
      </c>
      <c r="F44" s="87">
        <v>1</v>
      </c>
      <c r="G44" s="87">
        <v>5000</v>
      </c>
      <c r="H44" s="87">
        <v>5000</v>
      </c>
    </row>
    <row r="45" ht="33" customHeight="1" spans="1:8">
      <c r="A45" s="85" t="s">
        <v>73</v>
      </c>
      <c r="B45" s="85" t="s">
        <v>423</v>
      </c>
      <c r="C45" s="85" t="s">
        <v>472</v>
      </c>
      <c r="D45" s="85" t="s">
        <v>473</v>
      </c>
      <c r="E45" s="86" t="s">
        <v>426</v>
      </c>
      <c r="F45" s="87">
        <v>1</v>
      </c>
      <c r="G45" s="87">
        <v>2850</v>
      </c>
      <c r="H45" s="87">
        <v>2850</v>
      </c>
    </row>
    <row r="46" ht="33" customHeight="1" spans="1:8">
      <c r="A46" s="85" t="s">
        <v>73</v>
      </c>
      <c r="B46" s="85" t="s">
        <v>423</v>
      </c>
      <c r="C46" s="85" t="s">
        <v>474</v>
      </c>
      <c r="D46" s="85" t="s">
        <v>475</v>
      </c>
      <c r="E46" s="86" t="s">
        <v>476</v>
      </c>
      <c r="F46" s="87">
        <v>2</v>
      </c>
      <c r="G46" s="87">
        <v>1250</v>
      </c>
      <c r="H46" s="87">
        <v>2500</v>
      </c>
    </row>
    <row r="47" ht="33" customHeight="1" spans="1:8">
      <c r="A47" s="85" t="s">
        <v>73</v>
      </c>
      <c r="B47" s="85" t="s">
        <v>423</v>
      </c>
      <c r="C47" s="85" t="s">
        <v>477</v>
      </c>
      <c r="D47" s="85" t="s">
        <v>478</v>
      </c>
      <c r="E47" s="86" t="s">
        <v>444</v>
      </c>
      <c r="F47" s="87">
        <v>1</v>
      </c>
      <c r="G47" s="87">
        <v>8000</v>
      </c>
      <c r="H47" s="87">
        <v>8000</v>
      </c>
    </row>
    <row r="48" ht="33" customHeight="1" spans="1:8">
      <c r="A48" s="85" t="s">
        <v>73</v>
      </c>
      <c r="B48" s="85" t="s">
        <v>423</v>
      </c>
      <c r="C48" s="85" t="s">
        <v>479</v>
      </c>
      <c r="D48" s="85" t="s">
        <v>480</v>
      </c>
      <c r="E48" s="86" t="s">
        <v>416</v>
      </c>
      <c r="F48" s="87">
        <v>640</v>
      </c>
      <c r="G48" s="87">
        <v>85</v>
      </c>
      <c r="H48" s="87">
        <v>54400</v>
      </c>
    </row>
    <row r="49" ht="33" customHeight="1" spans="1:8">
      <c r="A49" s="85" t="s">
        <v>73</v>
      </c>
      <c r="B49" s="85" t="s">
        <v>423</v>
      </c>
      <c r="C49" s="85" t="s">
        <v>479</v>
      </c>
      <c r="D49" s="85" t="s">
        <v>481</v>
      </c>
      <c r="E49" s="86" t="s">
        <v>444</v>
      </c>
      <c r="F49" s="87">
        <v>1</v>
      </c>
      <c r="G49" s="87">
        <v>6000</v>
      </c>
      <c r="H49" s="87">
        <v>6000</v>
      </c>
    </row>
    <row r="50" ht="33" customHeight="1" spans="1:8">
      <c r="A50" s="85" t="s">
        <v>73</v>
      </c>
      <c r="B50" s="85" t="s">
        <v>482</v>
      </c>
      <c r="C50" s="85" t="s">
        <v>483</v>
      </c>
      <c r="D50" s="85" t="s">
        <v>484</v>
      </c>
      <c r="E50" s="86" t="s">
        <v>485</v>
      </c>
      <c r="F50" s="87">
        <v>50</v>
      </c>
      <c r="G50" s="87">
        <v>620</v>
      </c>
      <c r="H50" s="87">
        <v>31000</v>
      </c>
    </row>
    <row r="51" ht="33" customHeight="1" spans="1:8">
      <c r="A51" s="85" t="s">
        <v>73</v>
      </c>
      <c r="B51" s="85" t="s">
        <v>482</v>
      </c>
      <c r="C51" s="85" t="s">
        <v>486</v>
      </c>
      <c r="D51" s="85" t="s">
        <v>487</v>
      </c>
      <c r="E51" s="86" t="s">
        <v>485</v>
      </c>
      <c r="F51" s="87">
        <v>220</v>
      </c>
      <c r="G51" s="87">
        <v>200</v>
      </c>
      <c r="H51" s="87">
        <v>44000</v>
      </c>
    </row>
    <row r="52" ht="33" customHeight="1" spans="1:8">
      <c r="A52" s="85" t="s">
        <v>73</v>
      </c>
      <c r="B52" s="85" t="s">
        <v>482</v>
      </c>
      <c r="C52" s="85" t="s">
        <v>486</v>
      </c>
      <c r="D52" s="85" t="s">
        <v>487</v>
      </c>
      <c r="E52" s="86" t="s">
        <v>485</v>
      </c>
      <c r="F52" s="87">
        <v>134</v>
      </c>
      <c r="G52" s="87">
        <v>170</v>
      </c>
      <c r="H52" s="87">
        <v>22780</v>
      </c>
    </row>
    <row r="53" ht="33" customHeight="1" spans="1:8">
      <c r="A53" s="85" t="s">
        <v>73</v>
      </c>
      <c r="B53" s="85" t="s">
        <v>482</v>
      </c>
      <c r="C53" s="85" t="s">
        <v>486</v>
      </c>
      <c r="D53" s="85" t="s">
        <v>487</v>
      </c>
      <c r="E53" s="86" t="s">
        <v>485</v>
      </c>
      <c r="F53" s="87">
        <v>470</v>
      </c>
      <c r="G53" s="87">
        <v>200</v>
      </c>
      <c r="H53" s="87">
        <v>94000</v>
      </c>
    </row>
    <row r="54" ht="33" customHeight="1" spans="1:8">
      <c r="A54" s="85" t="s">
        <v>73</v>
      </c>
      <c r="B54" s="85" t="s">
        <v>482</v>
      </c>
      <c r="C54" s="85" t="s">
        <v>486</v>
      </c>
      <c r="D54" s="85" t="s">
        <v>487</v>
      </c>
      <c r="E54" s="86" t="s">
        <v>485</v>
      </c>
      <c r="F54" s="87">
        <v>160</v>
      </c>
      <c r="G54" s="87">
        <v>200</v>
      </c>
      <c r="H54" s="87">
        <v>32000</v>
      </c>
    </row>
    <row r="55" ht="33" customHeight="1" spans="1:8">
      <c r="A55" s="85" t="s">
        <v>73</v>
      </c>
      <c r="B55" s="85" t="s">
        <v>482</v>
      </c>
      <c r="C55" s="85" t="s">
        <v>488</v>
      </c>
      <c r="D55" s="85" t="s">
        <v>489</v>
      </c>
      <c r="E55" s="86" t="s">
        <v>490</v>
      </c>
      <c r="F55" s="87">
        <v>134</v>
      </c>
      <c r="G55" s="87">
        <v>85</v>
      </c>
      <c r="H55" s="87">
        <v>11390</v>
      </c>
    </row>
    <row r="56" ht="33" customHeight="1" spans="1:8">
      <c r="A56" s="85" t="s">
        <v>73</v>
      </c>
      <c r="B56" s="85" t="s">
        <v>482</v>
      </c>
      <c r="C56" s="85" t="s">
        <v>488</v>
      </c>
      <c r="D56" s="85" t="s">
        <v>489</v>
      </c>
      <c r="E56" s="86" t="s">
        <v>490</v>
      </c>
      <c r="F56" s="87">
        <v>470</v>
      </c>
      <c r="G56" s="87">
        <v>120</v>
      </c>
      <c r="H56" s="87">
        <v>56400</v>
      </c>
    </row>
    <row r="57" ht="33" customHeight="1" spans="1:8">
      <c r="A57" s="85" t="s">
        <v>73</v>
      </c>
      <c r="B57" s="85" t="s">
        <v>482</v>
      </c>
      <c r="C57" s="85" t="s">
        <v>488</v>
      </c>
      <c r="D57" s="85" t="s">
        <v>489</v>
      </c>
      <c r="E57" s="86" t="s">
        <v>490</v>
      </c>
      <c r="F57" s="87">
        <v>160</v>
      </c>
      <c r="G57" s="87">
        <v>120</v>
      </c>
      <c r="H57" s="87">
        <v>19200</v>
      </c>
    </row>
    <row r="58" ht="33" customHeight="1" spans="1:8">
      <c r="A58" s="85" t="s">
        <v>73</v>
      </c>
      <c r="B58" s="85" t="s">
        <v>482</v>
      </c>
      <c r="C58" s="85" t="s">
        <v>488</v>
      </c>
      <c r="D58" s="85" t="s">
        <v>489</v>
      </c>
      <c r="E58" s="86" t="s">
        <v>490</v>
      </c>
      <c r="F58" s="87">
        <v>270</v>
      </c>
      <c r="G58" s="87">
        <v>120</v>
      </c>
      <c r="H58" s="87">
        <v>32400</v>
      </c>
    </row>
    <row r="59" ht="33" customHeight="1" spans="1:8">
      <c r="A59" s="85" t="s">
        <v>73</v>
      </c>
      <c r="B59" s="85" t="s">
        <v>482</v>
      </c>
      <c r="C59" s="85" t="s">
        <v>491</v>
      </c>
      <c r="D59" s="85" t="s">
        <v>492</v>
      </c>
      <c r="E59" s="86" t="s">
        <v>470</v>
      </c>
      <c r="F59" s="87">
        <v>1</v>
      </c>
      <c r="G59" s="87">
        <v>2000</v>
      </c>
      <c r="H59" s="87">
        <v>2000</v>
      </c>
    </row>
    <row r="60" ht="33" customHeight="1" spans="1:8">
      <c r="A60" s="85" t="s">
        <v>73</v>
      </c>
      <c r="B60" s="85" t="s">
        <v>482</v>
      </c>
      <c r="C60" s="85" t="s">
        <v>493</v>
      </c>
      <c r="D60" s="85" t="s">
        <v>494</v>
      </c>
      <c r="E60" s="86" t="s">
        <v>470</v>
      </c>
      <c r="F60" s="87">
        <v>6</v>
      </c>
      <c r="G60" s="87">
        <v>1400</v>
      </c>
      <c r="H60" s="87">
        <v>8400</v>
      </c>
    </row>
    <row r="61" ht="33" customHeight="1" spans="1:8">
      <c r="A61" s="85" t="s">
        <v>73</v>
      </c>
      <c r="B61" s="85" t="s">
        <v>482</v>
      </c>
      <c r="C61" s="85" t="s">
        <v>495</v>
      </c>
      <c r="D61" s="85" t="s">
        <v>496</v>
      </c>
      <c r="E61" s="86" t="s">
        <v>497</v>
      </c>
      <c r="F61" s="87">
        <v>86</v>
      </c>
      <c r="G61" s="87">
        <v>55</v>
      </c>
      <c r="H61" s="87">
        <v>4730</v>
      </c>
    </row>
    <row r="62" ht="33" customHeight="1" spans="1:8">
      <c r="A62" s="85" t="s">
        <v>73</v>
      </c>
      <c r="B62" s="85" t="s">
        <v>482</v>
      </c>
      <c r="C62" s="85" t="s">
        <v>495</v>
      </c>
      <c r="D62" s="85" t="s">
        <v>496</v>
      </c>
      <c r="E62" s="86" t="s">
        <v>497</v>
      </c>
      <c r="F62" s="87">
        <v>500</v>
      </c>
      <c r="G62" s="87">
        <v>60</v>
      </c>
      <c r="H62" s="87">
        <v>30000</v>
      </c>
    </row>
    <row r="63" ht="33" customHeight="1" spans="1:8">
      <c r="A63" s="85" t="s">
        <v>73</v>
      </c>
      <c r="B63" s="85" t="s">
        <v>498</v>
      </c>
      <c r="C63" s="85" t="s">
        <v>499</v>
      </c>
      <c r="D63" s="85" t="s">
        <v>500</v>
      </c>
      <c r="E63" s="86" t="s">
        <v>444</v>
      </c>
      <c r="F63" s="87">
        <v>54</v>
      </c>
      <c r="G63" s="87">
        <v>300</v>
      </c>
      <c r="H63" s="87">
        <v>16200</v>
      </c>
    </row>
    <row r="64" ht="33" customHeight="1" spans="1:8">
      <c r="A64" s="85" t="s">
        <v>73</v>
      </c>
      <c r="B64" s="85" t="s">
        <v>498</v>
      </c>
      <c r="C64" s="85" t="s">
        <v>499</v>
      </c>
      <c r="D64" s="85" t="s">
        <v>500</v>
      </c>
      <c r="E64" s="86" t="s">
        <v>444</v>
      </c>
      <c r="F64" s="87">
        <v>2</v>
      </c>
      <c r="G64" s="87">
        <v>300</v>
      </c>
      <c r="H64" s="87">
        <v>600</v>
      </c>
    </row>
    <row r="65" ht="33" customHeight="1" spans="1:8">
      <c r="A65" s="85" t="s">
        <v>73</v>
      </c>
      <c r="B65" s="85" t="s">
        <v>498</v>
      </c>
      <c r="C65" s="85" t="s">
        <v>499</v>
      </c>
      <c r="D65" s="85" t="s">
        <v>501</v>
      </c>
      <c r="E65" s="86" t="s">
        <v>444</v>
      </c>
      <c r="F65" s="87">
        <v>2</v>
      </c>
      <c r="G65" s="87">
        <v>548</v>
      </c>
      <c r="H65" s="87">
        <v>1096</v>
      </c>
    </row>
    <row r="66" ht="33" customHeight="1" spans="1:8">
      <c r="A66" s="85" t="s">
        <v>73</v>
      </c>
      <c r="B66" s="85" t="s">
        <v>498</v>
      </c>
      <c r="C66" s="85" t="s">
        <v>499</v>
      </c>
      <c r="D66" s="85" t="s">
        <v>501</v>
      </c>
      <c r="E66" s="86" t="s">
        <v>444</v>
      </c>
      <c r="F66" s="87">
        <v>54</v>
      </c>
      <c r="G66" s="87">
        <v>548</v>
      </c>
      <c r="H66" s="87">
        <v>29592</v>
      </c>
    </row>
    <row r="67" ht="33" customHeight="1" spans="1:8">
      <c r="A67" s="85" t="s">
        <v>73</v>
      </c>
      <c r="B67" s="85" t="s">
        <v>498</v>
      </c>
      <c r="C67" s="85" t="s">
        <v>499</v>
      </c>
      <c r="D67" s="85" t="s">
        <v>502</v>
      </c>
      <c r="E67" s="86" t="s">
        <v>444</v>
      </c>
      <c r="F67" s="87">
        <v>54</v>
      </c>
      <c r="G67" s="87">
        <v>480</v>
      </c>
      <c r="H67" s="87">
        <v>25920</v>
      </c>
    </row>
    <row r="68" ht="33" customHeight="1" spans="1:8">
      <c r="A68" s="85" t="s">
        <v>73</v>
      </c>
      <c r="B68" s="85" t="s">
        <v>498</v>
      </c>
      <c r="C68" s="85" t="s">
        <v>499</v>
      </c>
      <c r="D68" s="85" t="s">
        <v>502</v>
      </c>
      <c r="E68" s="86" t="s">
        <v>444</v>
      </c>
      <c r="F68" s="87">
        <v>2</v>
      </c>
      <c r="G68" s="87">
        <v>480</v>
      </c>
      <c r="H68" s="87">
        <v>960</v>
      </c>
    </row>
    <row r="69" ht="24" customHeight="1" spans="1:8">
      <c r="A69" s="88" t="s">
        <v>58</v>
      </c>
      <c r="B69" s="89"/>
      <c r="C69" s="89"/>
      <c r="D69" s="89"/>
      <c r="E69" s="90"/>
      <c r="F69" s="87">
        <v>5836</v>
      </c>
      <c r="G69" s="87">
        <v>307436</v>
      </c>
      <c r="H69" s="87">
        <v>5944553</v>
      </c>
    </row>
  </sheetData>
  <mergeCells count="9">
    <mergeCell ref="A2:H2"/>
    <mergeCell ref="A3:C3"/>
    <mergeCell ref="F4:H4"/>
    <mergeCell ref="A69:E69"/>
    <mergeCell ref="A4:A5"/>
    <mergeCell ref="B4:B5"/>
    <mergeCell ref="C4:C5"/>
    <mergeCell ref="D4:D5"/>
    <mergeCell ref="E4:E5"/>
  </mergeCells>
  <pageMargins left="0.29" right="0.08" top="0.21" bottom="0.21" header="0" footer="0"/>
  <pageSetup paperSize="9" scale="81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7"/>
  <dimension ref="A1:J36"/>
  <sheetViews>
    <sheetView workbookViewId="0">
      <selection activeCell="C5" sqref="C5:I5"/>
    </sheetView>
  </sheetViews>
  <sheetFormatPr defaultColWidth="8.76041666666667" defaultRowHeight="14.25" customHeight="1"/>
  <cols>
    <col min="1" max="1" width="18.5208333333333" style="1" customWidth="1"/>
    <col min="2" max="2" width="23.90625" style="1" customWidth="1"/>
    <col min="3" max="3" width="22.3125" style="1" customWidth="1"/>
    <col min="4" max="4" width="15.8958333333333" style="1" customWidth="1"/>
    <col min="5" max="5" width="32.2291666666667" style="1" customWidth="1"/>
    <col min="6" max="6" width="15.7604166666667" style="1" customWidth="1"/>
    <col min="7" max="7" width="16.7708333333333" style="1" customWidth="1"/>
    <col min="8" max="8" width="30.1875" style="1" customWidth="1"/>
    <col min="9" max="9" width="31.2083333333333" style="1" customWidth="1"/>
    <col min="10" max="10" width="24.3541666666667" style="1" customWidth="1"/>
    <col min="11" max="16378" width="8.76041666666667" style="1" customWidth="1"/>
    <col min="16379" max="16384" width="8.76041666666667" style="1"/>
  </cols>
  <sheetData>
    <row r="1" s="1" customFormat="1" ht="81" customHeight="1" spans="1:10">
      <c r="A1" s="4" t="s">
        <v>503</v>
      </c>
      <c r="B1" s="5"/>
      <c r="C1" s="5"/>
      <c r="D1" s="5"/>
      <c r="E1" s="5"/>
      <c r="F1" s="5"/>
      <c r="G1" s="5"/>
      <c r="H1" s="5"/>
      <c r="I1" s="5"/>
      <c r="J1" s="60"/>
    </row>
    <row r="2" s="1" customFormat="1" ht="30" customHeight="1" spans="1:10">
      <c r="A2" s="6" t="s">
        <v>504</v>
      </c>
      <c r="B2" s="7" t="s">
        <v>73</v>
      </c>
      <c r="C2" s="8"/>
      <c r="D2" s="8"/>
      <c r="E2" s="8"/>
      <c r="F2" s="8"/>
      <c r="G2" s="8"/>
      <c r="H2" s="8"/>
      <c r="I2" s="8"/>
      <c r="J2" s="61"/>
    </row>
    <row r="3" s="1" customFormat="1" ht="32.25" customHeight="1" spans="1:10">
      <c r="A3" s="9" t="s">
        <v>505</v>
      </c>
      <c r="B3" s="10"/>
      <c r="C3" s="10"/>
      <c r="D3" s="10"/>
      <c r="E3" s="10"/>
      <c r="F3" s="10"/>
      <c r="G3" s="10"/>
      <c r="H3" s="10"/>
      <c r="I3" s="62"/>
      <c r="J3" s="6" t="s">
        <v>506</v>
      </c>
    </row>
    <row r="4" s="1" customFormat="1" ht="136" customHeight="1" spans="1:10">
      <c r="A4" s="11" t="s">
        <v>507</v>
      </c>
      <c r="B4" s="12" t="s">
        <v>508</v>
      </c>
      <c r="C4" s="13" t="s">
        <v>509</v>
      </c>
      <c r="D4" s="14"/>
      <c r="E4" s="14"/>
      <c r="F4" s="14"/>
      <c r="G4" s="14"/>
      <c r="H4" s="14"/>
      <c r="I4" s="63"/>
      <c r="J4" s="64" t="s">
        <v>510</v>
      </c>
    </row>
    <row r="5" s="1" customFormat="1" ht="168" customHeight="1" spans="1:10">
      <c r="A5" s="15"/>
      <c r="B5" s="12" t="s">
        <v>511</v>
      </c>
      <c r="C5" s="16" t="s">
        <v>512</v>
      </c>
      <c r="D5" s="17"/>
      <c r="E5" s="17"/>
      <c r="F5" s="17"/>
      <c r="G5" s="17"/>
      <c r="H5" s="17"/>
      <c r="I5" s="65"/>
      <c r="J5" s="64" t="s">
        <v>513</v>
      </c>
    </row>
    <row r="6" s="1" customFormat="1" ht="157" customHeight="1" spans="1:10">
      <c r="A6" s="12" t="s">
        <v>514</v>
      </c>
      <c r="B6" s="18" t="s">
        <v>515</v>
      </c>
      <c r="C6" s="19" t="s">
        <v>516</v>
      </c>
      <c r="D6" s="20"/>
      <c r="E6" s="20"/>
      <c r="F6" s="20"/>
      <c r="G6" s="20"/>
      <c r="H6" s="20"/>
      <c r="I6" s="66"/>
      <c r="J6" s="67" t="s">
        <v>517</v>
      </c>
    </row>
    <row r="7" s="1" customFormat="1" ht="32.25" customHeight="1" spans="1:10">
      <c r="A7" s="21" t="s">
        <v>518</v>
      </c>
      <c r="B7" s="22"/>
      <c r="C7" s="22"/>
      <c r="D7" s="22"/>
      <c r="E7" s="22"/>
      <c r="F7" s="22"/>
      <c r="G7" s="22"/>
      <c r="H7" s="22"/>
      <c r="I7" s="22"/>
      <c r="J7" s="68"/>
    </row>
    <row r="8" s="1" customFormat="1" ht="32.25" customHeight="1" spans="1:10">
      <c r="A8" s="23" t="s">
        <v>519</v>
      </c>
      <c r="B8" s="24"/>
      <c r="C8" s="25" t="s">
        <v>520</v>
      </c>
      <c r="D8" s="26"/>
      <c r="E8" s="27"/>
      <c r="F8" s="25" t="s">
        <v>521</v>
      </c>
      <c r="G8" s="27"/>
      <c r="H8" s="9" t="s">
        <v>522</v>
      </c>
      <c r="I8" s="10"/>
      <c r="J8" s="62"/>
    </row>
    <row r="9" s="1" customFormat="1" ht="32.25" customHeight="1" spans="1:10">
      <c r="A9" s="28"/>
      <c r="B9" s="29"/>
      <c r="C9" s="30"/>
      <c r="D9" s="31"/>
      <c r="E9" s="32"/>
      <c r="F9" s="30"/>
      <c r="G9" s="32"/>
      <c r="H9" s="12" t="s">
        <v>523</v>
      </c>
      <c r="I9" s="12" t="s">
        <v>524</v>
      </c>
      <c r="J9" s="12" t="s">
        <v>525</v>
      </c>
    </row>
    <row r="10" s="1" customFormat="1" ht="32.25" customHeight="1" spans="1:10">
      <c r="A10" s="33"/>
      <c r="B10" s="34"/>
      <c r="C10" s="35"/>
      <c r="D10" s="36"/>
      <c r="E10" s="37"/>
      <c r="F10" s="35"/>
      <c r="G10" s="37"/>
      <c r="H10" s="38">
        <v>49083950.89</v>
      </c>
      <c r="I10" s="38">
        <v>43583950.89</v>
      </c>
      <c r="J10" s="38">
        <v>5500000</v>
      </c>
    </row>
    <row r="11" s="2" customFormat="1" ht="34.15" customHeight="1" spans="1:10">
      <c r="A11" s="39" t="s">
        <v>526</v>
      </c>
      <c r="B11" s="40"/>
      <c r="C11" s="39" t="s">
        <v>527</v>
      </c>
      <c r="D11" s="41"/>
      <c r="E11" s="40"/>
      <c r="F11" s="39" t="s">
        <v>528</v>
      </c>
      <c r="G11" s="40"/>
      <c r="H11" s="38">
        <v>38962258.18</v>
      </c>
      <c r="I11" s="38">
        <v>38962258.18</v>
      </c>
      <c r="J11" s="38">
        <v>0</v>
      </c>
    </row>
    <row r="12" s="2" customFormat="1" ht="34.15" customHeight="1" spans="1:10">
      <c r="A12" s="42" t="s">
        <v>258</v>
      </c>
      <c r="B12" s="43"/>
      <c r="C12" s="42" t="s">
        <v>529</v>
      </c>
      <c r="D12" s="44"/>
      <c r="E12" s="43"/>
      <c r="F12" s="42" t="s">
        <v>258</v>
      </c>
      <c r="G12" s="43"/>
      <c r="H12" s="38">
        <v>152991.07</v>
      </c>
      <c r="I12" s="38">
        <v>152991.07</v>
      </c>
      <c r="J12" s="38">
        <v>0</v>
      </c>
    </row>
    <row r="13" s="2" customFormat="1" ht="34.15" customHeight="1" spans="1:10">
      <c r="A13" s="42" t="s">
        <v>530</v>
      </c>
      <c r="B13" s="43"/>
      <c r="C13" s="42" t="s">
        <v>531</v>
      </c>
      <c r="D13" s="44"/>
      <c r="E13" s="43"/>
      <c r="F13" s="42" t="s">
        <v>530</v>
      </c>
      <c r="G13" s="43"/>
      <c r="H13" s="38">
        <v>90816</v>
      </c>
      <c r="I13" s="38">
        <v>90816</v>
      </c>
      <c r="J13" s="38">
        <v>0</v>
      </c>
    </row>
    <row r="14" s="2" customFormat="1" ht="34.15" customHeight="1" spans="1:10">
      <c r="A14" s="42" t="s">
        <v>532</v>
      </c>
      <c r="B14" s="43"/>
      <c r="C14" s="42" t="s">
        <v>533</v>
      </c>
      <c r="D14" s="44"/>
      <c r="E14" s="43"/>
      <c r="F14" s="42" t="s">
        <v>534</v>
      </c>
      <c r="G14" s="43"/>
      <c r="H14" s="38">
        <v>2489682.4</v>
      </c>
      <c r="I14" s="38">
        <v>2489682.4</v>
      </c>
      <c r="J14" s="38">
        <v>0</v>
      </c>
    </row>
    <row r="15" s="2" customFormat="1" ht="34.15" customHeight="1" spans="1:10">
      <c r="A15" s="42" t="s">
        <v>535</v>
      </c>
      <c r="B15" s="43"/>
      <c r="C15" s="42" t="s">
        <v>536</v>
      </c>
      <c r="D15" s="44"/>
      <c r="E15" s="43"/>
      <c r="F15" s="42" t="s">
        <v>319</v>
      </c>
      <c r="G15" s="43"/>
      <c r="H15" s="38">
        <v>5500000</v>
      </c>
      <c r="I15" s="38">
        <v>0</v>
      </c>
      <c r="J15" s="38">
        <v>5500000</v>
      </c>
    </row>
    <row r="16" s="2" customFormat="1" ht="34.15" customHeight="1" spans="1:10">
      <c r="A16" s="42" t="s">
        <v>537</v>
      </c>
      <c r="B16" s="43"/>
      <c r="C16" s="42" t="s">
        <v>538</v>
      </c>
      <c r="D16" s="44"/>
      <c r="E16" s="43"/>
      <c r="F16" s="42" t="s">
        <v>539</v>
      </c>
      <c r="G16" s="43"/>
      <c r="H16" s="38">
        <v>901124</v>
      </c>
      <c r="I16" s="38">
        <v>901124</v>
      </c>
      <c r="J16" s="38">
        <v>0</v>
      </c>
    </row>
    <row r="17" s="2" customFormat="1" ht="34.15" customHeight="1" spans="1:10">
      <c r="A17" s="42" t="s">
        <v>540</v>
      </c>
      <c r="B17" s="43"/>
      <c r="C17" s="42" t="s">
        <v>541</v>
      </c>
      <c r="D17" s="44"/>
      <c r="E17" s="43"/>
      <c r="F17" s="42" t="s">
        <v>542</v>
      </c>
      <c r="G17" s="43"/>
      <c r="H17" s="38">
        <v>776472.24</v>
      </c>
      <c r="I17" s="38">
        <v>776472.24</v>
      </c>
      <c r="J17" s="38">
        <v>0</v>
      </c>
    </row>
    <row r="18" s="2" customFormat="1" ht="34.15" customHeight="1" spans="1:10">
      <c r="A18" s="42" t="s">
        <v>543</v>
      </c>
      <c r="B18" s="43"/>
      <c r="C18" s="42" t="s">
        <v>544</v>
      </c>
      <c r="D18" s="44"/>
      <c r="E18" s="43"/>
      <c r="F18" s="42" t="s">
        <v>545</v>
      </c>
      <c r="G18" s="43"/>
      <c r="H18" s="38">
        <v>210607</v>
      </c>
      <c r="I18" s="38">
        <v>210607</v>
      </c>
      <c r="J18" s="38">
        <v>0</v>
      </c>
    </row>
    <row r="19" s="1" customFormat="1" ht="32.25" customHeight="1" spans="1:10">
      <c r="A19" s="45" t="s">
        <v>546</v>
      </c>
      <c r="B19" s="46"/>
      <c r="C19" s="46"/>
      <c r="D19" s="46"/>
      <c r="E19" s="46"/>
      <c r="F19" s="46"/>
      <c r="G19" s="46"/>
      <c r="H19" s="46"/>
      <c r="I19" s="46"/>
      <c r="J19" s="69"/>
    </row>
    <row r="20" s="1" customFormat="1" ht="32.25" customHeight="1" spans="1:10">
      <c r="A20" s="47" t="s">
        <v>547</v>
      </c>
      <c r="B20" s="48"/>
      <c r="C20" s="48"/>
      <c r="D20" s="48"/>
      <c r="E20" s="48"/>
      <c r="F20" s="48"/>
      <c r="G20" s="49"/>
      <c r="H20" s="50" t="s">
        <v>548</v>
      </c>
      <c r="I20" s="70" t="s">
        <v>332</v>
      </c>
      <c r="J20" s="50" t="s">
        <v>549</v>
      </c>
    </row>
    <row r="21" s="1" customFormat="1" ht="36" customHeight="1" spans="1:10">
      <c r="A21" s="51" t="s">
        <v>325</v>
      </c>
      <c r="B21" s="51" t="s">
        <v>550</v>
      </c>
      <c r="C21" s="52" t="s">
        <v>327</v>
      </c>
      <c r="D21" s="52" t="s">
        <v>328</v>
      </c>
      <c r="E21" s="52" t="s">
        <v>329</v>
      </c>
      <c r="F21" s="52" t="s">
        <v>330</v>
      </c>
      <c r="G21" s="52" t="s">
        <v>331</v>
      </c>
      <c r="H21" s="53"/>
      <c r="I21" s="53"/>
      <c r="J21" s="53"/>
    </row>
    <row r="22" s="3" customFormat="1" ht="32.15" customHeight="1" spans="1:10">
      <c r="A22" s="54" t="s">
        <v>334</v>
      </c>
      <c r="B22" s="54" t="s">
        <v>551</v>
      </c>
      <c r="C22" s="54" t="s">
        <v>551</v>
      </c>
      <c r="D22" s="54" t="s">
        <v>551</v>
      </c>
      <c r="E22" s="54" t="s">
        <v>551</v>
      </c>
      <c r="F22" s="55" t="s">
        <v>551</v>
      </c>
      <c r="G22" s="55" t="s">
        <v>551</v>
      </c>
      <c r="H22" s="55" t="s">
        <v>551</v>
      </c>
      <c r="I22" s="55" t="s">
        <v>551</v>
      </c>
      <c r="J22" s="71" t="s">
        <v>551</v>
      </c>
    </row>
    <row r="23" s="2" customFormat="1" ht="32.15" customHeight="1" spans="1:10">
      <c r="A23" s="54" t="s">
        <v>551</v>
      </c>
      <c r="B23" s="56" t="s">
        <v>335</v>
      </c>
      <c r="C23" s="56" t="s">
        <v>551</v>
      </c>
      <c r="D23" s="54" t="s">
        <v>551</v>
      </c>
      <c r="E23" s="54" t="s">
        <v>551</v>
      </c>
      <c r="F23" s="55" t="s">
        <v>551</v>
      </c>
      <c r="G23" s="55" t="s">
        <v>551</v>
      </c>
      <c r="H23" s="55" t="s">
        <v>551</v>
      </c>
      <c r="I23" s="55" t="s">
        <v>551</v>
      </c>
      <c r="J23" s="71" t="s">
        <v>551</v>
      </c>
    </row>
    <row r="24" s="2" customFormat="1" ht="63" customHeight="1" spans="1:10">
      <c r="A24" s="54" t="s">
        <v>551</v>
      </c>
      <c r="B24" s="56" t="s">
        <v>551</v>
      </c>
      <c r="C24" s="56" t="s">
        <v>552</v>
      </c>
      <c r="D24" s="56" t="s">
        <v>337</v>
      </c>
      <c r="E24" s="56" t="s">
        <v>553</v>
      </c>
      <c r="F24" s="56" t="s">
        <v>554</v>
      </c>
      <c r="G24" s="56" t="s">
        <v>340</v>
      </c>
      <c r="H24" s="57" t="s">
        <v>555</v>
      </c>
      <c r="I24" s="57" t="s">
        <v>556</v>
      </c>
      <c r="J24" s="72" t="s">
        <v>557</v>
      </c>
    </row>
    <row r="25" s="2" customFormat="1" ht="76" customHeight="1" spans="1:10">
      <c r="A25" s="54" t="s">
        <v>551</v>
      </c>
      <c r="B25" s="56" t="s">
        <v>551</v>
      </c>
      <c r="C25" s="56" t="s">
        <v>558</v>
      </c>
      <c r="D25" s="56" t="s">
        <v>337</v>
      </c>
      <c r="E25" s="56" t="s">
        <v>559</v>
      </c>
      <c r="F25" s="56" t="s">
        <v>554</v>
      </c>
      <c r="G25" s="56" t="s">
        <v>560</v>
      </c>
      <c r="H25" s="57" t="s">
        <v>555</v>
      </c>
      <c r="I25" s="57" t="s">
        <v>556</v>
      </c>
      <c r="J25" s="72" t="s">
        <v>557</v>
      </c>
    </row>
    <row r="26" s="2" customFormat="1" ht="47" customHeight="1" spans="1:10">
      <c r="A26" s="54" t="s">
        <v>551</v>
      </c>
      <c r="B26" s="56" t="s">
        <v>551</v>
      </c>
      <c r="C26" s="56" t="s">
        <v>561</v>
      </c>
      <c r="D26" s="56" t="s">
        <v>337</v>
      </c>
      <c r="E26" s="56" t="s">
        <v>562</v>
      </c>
      <c r="F26" s="56" t="s">
        <v>554</v>
      </c>
      <c r="G26" s="56" t="s">
        <v>340</v>
      </c>
      <c r="H26" s="57" t="s">
        <v>555</v>
      </c>
      <c r="I26" s="57" t="s">
        <v>563</v>
      </c>
      <c r="J26" s="72" t="s">
        <v>564</v>
      </c>
    </row>
    <row r="27" s="2" customFormat="1" ht="58" customHeight="1" spans="1:10">
      <c r="A27" s="54" t="s">
        <v>551</v>
      </c>
      <c r="B27" s="56" t="s">
        <v>551</v>
      </c>
      <c r="C27" s="56" t="s">
        <v>565</v>
      </c>
      <c r="D27" s="56" t="s">
        <v>337</v>
      </c>
      <c r="E27" s="56" t="s">
        <v>177</v>
      </c>
      <c r="F27" s="56" t="s">
        <v>566</v>
      </c>
      <c r="G27" s="56" t="s">
        <v>340</v>
      </c>
      <c r="H27" s="57" t="s">
        <v>567</v>
      </c>
      <c r="I27" s="57" t="s">
        <v>568</v>
      </c>
      <c r="J27" s="72" t="s">
        <v>569</v>
      </c>
    </row>
    <row r="28" s="2" customFormat="1" ht="32.15" customHeight="1" spans="1:10">
      <c r="A28" s="54" t="s">
        <v>346</v>
      </c>
      <c r="B28" s="56" t="s">
        <v>551</v>
      </c>
      <c r="C28" s="56" t="s">
        <v>551</v>
      </c>
      <c r="D28" s="56" t="s">
        <v>551</v>
      </c>
      <c r="E28" s="56" t="s">
        <v>551</v>
      </c>
      <c r="F28" s="56" t="s">
        <v>551</v>
      </c>
      <c r="G28" s="56" t="s">
        <v>551</v>
      </c>
      <c r="H28" s="57" t="s">
        <v>551</v>
      </c>
      <c r="I28" s="57" t="s">
        <v>551</v>
      </c>
      <c r="J28" s="72" t="s">
        <v>551</v>
      </c>
    </row>
    <row r="29" s="2" customFormat="1" ht="32.15" customHeight="1" spans="1:10">
      <c r="A29" s="54" t="s">
        <v>551</v>
      </c>
      <c r="B29" s="56" t="s">
        <v>347</v>
      </c>
      <c r="C29" s="56" t="s">
        <v>551</v>
      </c>
      <c r="D29" s="56" t="s">
        <v>551</v>
      </c>
      <c r="E29" s="56" t="s">
        <v>551</v>
      </c>
      <c r="F29" s="56" t="s">
        <v>551</v>
      </c>
      <c r="G29" s="56" t="s">
        <v>551</v>
      </c>
      <c r="H29" s="57" t="s">
        <v>551</v>
      </c>
      <c r="I29" s="57" t="s">
        <v>551</v>
      </c>
      <c r="J29" s="72" t="s">
        <v>551</v>
      </c>
    </row>
    <row r="30" s="2" customFormat="1" ht="55" customHeight="1" spans="1:10">
      <c r="A30" s="54" t="s">
        <v>551</v>
      </c>
      <c r="B30" s="56" t="s">
        <v>551</v>
      </c>
      <c r="C30" s="56" t="s">
        <v>570</v>
      </c>
      <c r="D30" s="56" t="s">
        <v>337</v>
      </c>
      <c r="E30" s="56" t="s">
        <v>571</v>
      </c>
      <c r="F30" s="56" t="s">
        <v>572</v>
      </c>
      <c r="G30" s="56" t="s">
        <v>560</v>
      </c>
      <c r="H30" s="57" t="s">
        <v>573</v>
      </c>
      <c r="I30" s="57" t="s">
        <v>574</v>
      </c>
      <c r="J30" s="72" t="s">
        <v>575</v>
      </c>
    </row>
    <row r="31" s="2" customFormat="1" ht="92" customHeight="1" spans="1:10">
      <c r="A31" s="54" t="s">
        <v>551</v>
      </c>
      <c r="B31" s="56" t="s">
        <v>551</v>
      </c>
      <c r="C31" s="56" t="s">
        <v>576</v>
      </c>
      <c r="D31" s="56" t="s">
        <v>337</v>
      </c>
      <c r="E31" s="56" t="s">
        <v>577</v>
      </c>
      <c r="F31" s="56" t="s">
        <v>572</v>
      </c>
      <c r="G31" s="56" t="s">
        <v>340</v>
      </c>
      <c r="H31" s="57" t="s">
        <v>578</v>
      </c>
      <c r="I31" s="57" t="s">
        <v>579</v>
      </c>
      <c r="J31" s="72" t="s">
        <v>580</v>
      </c>
    </row>
    <row r="32" s="2" customFormat="1" ht="32.15" customHeight="1" spans="1:10">
      <c r="A32" s="54" t="s">
        <v>349</v>
      </c>
      <c r="B32" s="56" t="s">
        <v>551</v>
      </c>
      <c r="C32" s="56" t="s">
        <v>551</v>
      </c>
      <c r="D32" s="56" t="s">
        <v>551</v>
      </c>
      <c r="E32" s="56" t="s">
        <v>551</v>
      </c>
      <c r="F32" s="56" t="s">
        <v>551</v>
      </c>
      <c r="G32" s="56" t="s">
        <v>551</v>
      </c>
      <c r="H32" s="57" t="s">
        <v>551</v>
      </c>
      <c r="I32" s="57" t="s">
        <v>551</v>
      </c>
      <c r="J32" s="72" t="s">
        <v>551</v>
      </c>
    </row>
    <row r="33" s="2" customFormat="1" ht="32.15" customHeight="1" spans="1:10">
      <c r="A33" s="54" t="s">
        <v>551</v>
      </c>
      <c r="B33" s="56" t="s">
        <v>350</v>
      </c>
      <c r="C33" s="56" t="s">
        <v>551</v>
      </c>
      <c r="D33" s="56" t="s">
        <v>551</v>
      </c>
      <c r="E33" s="56" t="s">
        <v>551</v>
      </c>
      <c r="F33" s="56" t="s">
        <v>551</v>
      </c>
      <c r="G33" s="56" t="s">
        <v>551</v>
      </c>
      <c r="H33" s="57" t="s">
        <v>551</v>
      </c>
      <c r="I33" s="57" t="s">
        <v>551</v>
      </c>
      <c r="J33" s="72" t="s">
        <v>551</v>
      </c>
    </row>
    <row r="34" s="2" customFormat="1" ht="55" customHeight="1" spans="1:10">
      <c r="A34" s="54" t="s">
        <v>551</v>
      </c>
      <c r="B34" s="56" t="s">
        <v>551</v>
      </c>
      <c r="C34" s="56" t="s">
        <v>581</v>
      </c>
      <c r="D34" s="58" t="s">
        <v>582</v>
      </c>
      <c r="E34" s="56" t="s">
        <v>583</v>
      </c>
      <c r="F34" s="56" t="s">
        <v>339</v>
      </c>
      <c r="G34" s="56" t="s">
        <v>340</v>
      </c>
      <c r="H34" s="57" t="s">
        <v>584</v>
      </c>
      <c r="I34" s="57" t="s">
        <v>585</v>
      </c>
      <c r="J34" s="72" t="s">
        <v>586</v>
      </c>
    </row>
    <row r="35" s="2" customFormat="1" ht="47" customHeight="1" spans="1:10">
      <c r="A35" s="54" t="s">
        <v>551</v>
      </c>
      <c r="B35" s="56" t="s">
        <v>551</v>
      </c>
      <c r="C35" s="56" t="s">
        <v>587</v>
      </c>
      <c r="D35" s="58" t="s">
        <v>582</v>
      </c>
      <c r="E35" s="56" t="s">
        <v>583</v>
      </c>
      <c r="F35" s="56" t="s">
        <v>339</v>
      </c>
      <c r="G35" s="56" t="s">
        <v>340</v>
      </c>
      <c r="H35" s="57" t="s">
        <v>584</v>
      </c>
      <c r="I35" s="73" t="s">
        <v>588</v>
      </c>
      <c r="J35" s="74" t="s">
        <v>586</v>
      </c>
    </row>
    <row r="36" customHeight="1" spans="4:7">
      <c r="D36" s="59"/>
      <c r="E36" s="59"/>
      <c r="F36" s="59"/>
      <c r="G36" s="59"/>
    </row>
  </sheetData>
  <mergeCells count="44">
    <mergeCell ref="A1:J1"/>
    <mergeCell ref="B2:J2"/>
    <mergeCell ref="A3:I3"/>
    <mergeCell ref="C4:I4"/>
    <mergeCell ref="C5:I5"/>
    <mergeCell ref="C6:I6"/>
    <mergeCell ref="A7:J7"/>
    <mergeCell ref="H8:J8"/>
    <mergeCell ref="A10:B10"/>
    <mergeCell ref="C10:E10"/>
    <mergeCell ref="F10:G10"/>
    <mergeCell ref="A11:B11"/>
    <mergeCell ref="C11:E11"/>
    <mergeCell ref="F11:G11"/>
    <mergeCell ref="A12:B12"/>
    <mergeCell ref="C12:E12"/>
    <mergeCell ref="F12:G12"/>
    <mergeCell ref="A13:B13"/>
    <mergeCell ref="C13:E13"/>
    <mergeCell ref="F13:G13"/>
    <mergeCell ref="A14:B14"/>
    <mergeCell ref="C14:E14"/>
    <mergeCell ref="F14:G14"/>
    <mergeCell ref="A15:B15"/>
    <mergeCell ref="C15:E15"/>
    <mergeCell ref="F15:G15"/>
    <mergeCell ref="A16:B16"/>
    <mergeCell ref="C16:E16"/>
    <mergeCell ref="F16:G16"/>
    <mergeCell ref="A17:B17"/>
    <mergeCell ref="C17:E17"/>
    <mergeCell ref="F17:G17"/>
    <mergeCell ref="A18:B18"/>
    <mergeCell ref="C18:E18"/>
    <mergeCell ref="F18:G18"/>
    <mergeCell ref="A19:J19"/>
    <mergeCell ref="A20:G20"/>
    <mergeCell ref="A4:A5"/>
    <mergeCell ref="H20:H21"/>
    <mergeCell ref="I20:I21"/>
    <mergeCell ref="J20:J21"/>
    <mergeCell ref="A8:B9"/>
    <mergeCell ref="C8:E9"/>
    <mergeCell ref="F8:G9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>
    <outlinePr summaryBelow="0" summaryRight="0"/>
    <pageSetUpPr fitToPage="1"/>
  </sheetPr>
  <dimension ref="A1:S9"/>
  <sheetViews>
    <sheetView showZeros="0" workbookViewId="0">
      <selection activeCell="A1" sqref="A1"/>
    </sheetView>
  </sheetViews>
  <sheetFormatPr defaultColWidth="10.65625" defaultRowHeight="14.25" customHeight="1"/>
  <cols>
    <col min="1" max="1" width="19.21875" customWidth="1"/>
    <col min="2" max="2" width="41.3958333333333" customWidth="1"/>
    <col min="3" max="19" width="20.6770833333333" customWidth="1"/>
  </cols>
  <sheetData>
    <row r="1" ht="19.5" customHeight="1" spans="10:19">
      <c r="J1" s="165"/>
      <c r="O1" s="117"/>
      <c r="P1" s="117"/>
      <c r="Q1" s="117"/>
      <c r="R1" s="117"/>
      <c r="S1" s="248" t="s">
        <v>54</v>
      </c>
    </row>
    <row r="2" ht="57.75" customHeight="1" spans="1:19">
      <c r="A2" s="181" t="s">
        <v>55</v>
      </c>
      <c r="B2" s="181"/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81"/>
      <c r="P2" s="181"/>
      <c r="Q2" s="181"/>
      <c r="R2" s="181"/>
      <c r="S2" s="181"/>
    </row>
    <row r="3" ht="24" customHeight="1" spans="1:19">
      <c r="A3" s="237" t="str">
        <f>"单位名称："&amp;"麻栗坡县马街乡中心学校"</f>
        <v>单位名称：麻栗坡县马街乡中心学校</v>
      </c>
      <c r="B3" s="237"/>
      <c r="C3" s="237"/>
      <c r="D3" s="237"/>
      <c r="E3" s="141"/>
      <c r="F3" s="141"/>
      <c r="G3" s="141"/>
      <c r="H3" s="141"/>
      <c r="I3" s="141"/>
      <c r="J3" s="182"/>
      <c r="K3" s="141"/>
      <c r="L3" s="141"/>
      <c r="M3" s="141"/>
      <c r="N3" s="141"/>
      <c r="O3" s="182"/>
      <c r="P3" s="182"/>
      <c r="Q3" s="182"/>
      <c r="R3" s="182"/>
      <c r="S3" s="249" t="s">
        <v>2</v>
      </c>
    </row>
    <row r="4" ht="18.75" customHeight="1" spans="1:19">
      <c r="A4" s="238" t="s">
        <v>56</v>
      </c>
      <c r="B4" s="239" t="s">
        <v>57</v>
      </c>
      <c r="C4" s="239" t="s">
        <v>58</v>
      </c>
      <c r="D4" s="173" t="s">
        <v>59</v>
      </c>
      <c r="E4" s="173"/>
      <c r="F4" s="173"/>
      <c r="G4" s="173"/>
      <c r="H4" s="173"/>
      <c r="I4" s="173"/>
      <c r="J4" s="173"/>
      <c r="K4" s="173"/>
      <c r="L4" s="173"/>
      <c r="M4" s="173"/>
      <c r="N4" s="174"/>
      <c r="O4" s="173" t="s">
        <v>47</v>
      </c>
      <c r="P4" s="173"/>
      <c r="Q4" s="173"/>
      <c r="R4" s="173"/>
      <c r="S4" s="174"/>
    </row>
    <row r="5" ht="19.5" customHeight="1" spans="1:19">
      <c r="A5" s="240"/>
      <c r="B5" s="241"/>
      <c r="C5" s="241"/>
      <c r="D5" s="241" t="s">
        <v>60</v>
      </c>
      <c r="E5" s="241" t="s">
        <v>61</v>
      </c>
      <c r="F5" s="241" t="s">
        <v>62</v>
      </c>
      <c r="G5" s="241" t="s">
        <v>63</v>
      </c>
      <c r="H5" s="241" t="s">
        <v>64</v>
      </c>
      <c r="I5" s="245" t="s">
        <v>65</v>
      </c>
      <c r="J5" s="245"/>
      <c r="K5" s="245"/>
      <c r="L5" s="245"/>
      <c r="M5" s="245"/>
      <c r="N5" s="246"/>
      <c r="O5" s="241" t="s">
        <v>60</v>
      </c>
      <c r="P5" s="241" t="s">
        <v>61</v>
      </c>
      <c r="Q5" s="241" t="s">
        <v>62</v>
      </c>
      <c r="R5" s="241" t="s">
        <v>63</v>
      </c>
      <c r="S5" s="241" t="s">
        <v>66</v>
      </c>
    </row>
    <row r="6" ht="33.75" customHeight="1" spans="1:19">
      <c r="A6" s="242"/>
      <c r="B6" s="243"/>
      <c r="C6" s="243"/>
      <c r="D6" s="243"/>
      <c r="E6" s="243"/>
      <c r="F6" s="243"/>
      <c r="G6" s="243"/>
      <c r="H6" s="243"/>
      <c r="I6" s="247" t="s">
        <v>60</v>
      </c>
      <c r="J6" s="247" t="s">
        <v>67</v>
      </c>
      <c r="K6" s="247" t="s">
        <v>68</v>
      </c>
      <c r="L6" s="247" t="s">
        <v>69</v>
      </c>
      <c r="M6" s="247" t="s">
        <v>70</v>
      </c>
      <c r="N6" s="247" t="s">
        <v>71</v>
      </c>
      <c r="O6" s="243"/>
      <c r="P6" s="243"/>
      <c r="Q6" s="243"/>
      <c r="R6" s="243"/>
      <c r="S6" s="243"/>
    </row>
    <row r="7" ht="16.5" customHeight="1" spans="1:19">
      <c r="A7" s="244">
        <v>1</v>
      </c>
      <c r="B7" s="244">
        <v>2</v>
      </c>
      <c r="C7" s="244">
        <v>3</v>
      </c>
      <c r="D7" s="244">
        <v>4</v>
      </c>
      <c r="E7" s="244">
        <v>5</v>
      </c>
      <c r="F7" s="244">
        <v>6</v>
      </c>
      <c r="G7" s="244">
        <v>7</v>
      </c>
      <c r="H7" s="244">
        <v>8</v>
      </c>
      <c r="I7" s="244">
        <v>9</v>
      </c>
      <c r="J7" s="244">
        <v>10</v>
      </c>
      <c r="K7" s="244">
        <v>11</v>
      </c>
      <c r="L7" s="244">
        <v>12</v>
      </c>
      <c r="M7" s="244">
        <v>13</v>
      </c>
      <c r="N7" s="244">
        <v>14</v>
      </c>
      <c r="O7" s="244">
        <v>15</v>
      </c>
      <c r="P7" s="244">
        <v>16</v>
      </c>
      <c r="Q7" s="244">
        <v>17</v>
      </c>
      <c r="R7" s="244">
        <v>18</v>
      </c>
      <c r="S7" s="244">
        <v>19</v>
      </c>
    </row>
    <row r="8" ht="18" customHeight="1" spans="1:19">
      <c r="A8" s="85" t="s">
        <v>72</v>
      </c>
      <c r="B8" s="85" t="s">
        <v>73</v>
      </c>
      <c r="C8" s="87">
        <v>49083950.89</v>
      </c>
      <c r="D8" s="87">
        <v>49083950.89</v>
      </c>
      <c r="E8" s="87">
        <v>43583950.89</v>
      </c>
      <c r="F8" s="87"/>
      <c r="G8" s="87"/>
      <c r="H8" s="87"/>
      <c r="I8" s="87">
        <v>5500000</v>
      </c>
      <c r="J8" s="87"/>
      <c r="K8" s="87"/>
      <c r="L8" s="87"/>
      <c r="M8" s="87"/>
      <c r="N8" s="87">
        <v>5500000</v>
      </c>
      <c r="O8" s="87"/>
      <c r="P8" s="87"/>
      <c r="Q8" s="87"/>
      <c r="R8" s="87"/>
      <c r="S8" s="87"/>
    </row>
    <row r="9" ht="18" customHeight="1" spans="1:19">
      <c r="A9" s="86" t="s">
        <v>58</v>
      </c>
      <c r="B9" s="86"/>
      <c r="C9" s="87">
        <v>49083950.89</v>
      </c>
      <c r="D9" s="87">
        <v>49083950.89</v>
      </c>
      <c r="E9" s="87">
        <v>43583950.89</v>
      </c>
      <c r="F9" s="87"/>
      <c r="G9" s="87"/>
      <c r="H9" s="87"/>
      <c r="I9" s="87">
        <v>5500000</v>
      </c>
      <c r="J9" s="87"/>
      <c r="K9" s="87"/>
      <c r="L9" s="87"/>
      <c r="M9" s="87"/>
      <c r="N9" s="87">
        <v>5500000</v>
      </c>
      <c r="O9" s="87"/>
      <c r="P9" s="87"/>
      <c r="Q9" s="87"/>
      <c r="R9" s="87"/>
      <c r="S9" s="87"/>
    </row>
  </sheetData>
  <mergeCells count="19">
    <mergeCell ref="A2:S2"/>
    <mergeCell ref="A3:D3"/>
    <mergeCell ref="D4:N4"/>
    <mergeCell ref="O4:S4"/>
    <mergeCell ref="I5:N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</mergeCells>
  <printOptions horizontalCentered="1"/>
  <pageMargins left="0.3" right="0.3" top="0.41" bottom="0.41" header="0.25" footer="0.25"/>
  <pageSetup paperSize="9" scale="56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>
    <outlinePr summaryBelow="0" summaryRight="0"/>
    <pageSetUpPr fitToPage="1"/>
  </sheetPr>
  <dimension ref="A1:O30"/>
  <sheetViews>
    <sheetView showZeros="0" topLeftCell="A21" workbookViewId="0">
      <selection activeCell="F37" sqref="F37"/>
    </sheetView>
  </sheetViews>
  <sheetFormatPr defaultColWidth="10.65625" defaultRowHeight="14.25" customHeight="1"/>
  <cols>
    <col min="1" max="1" width="16.15625" style="216" customWidth="1"/>
    <col min="2" max="2" width="40.3229166666667" style="216" customWidth="1"/>
    <col min="3" max="6" width="22.3333333333333" style="216" customWidth="1"/>
    <col min="7" max="8" width="22.15625" style="216" customWidth="1"/>
    <col min="9" max="9" width="22" style="216" customWidth="1"/>
    <col min="10" max="11" width="22.15625" style="216" customWidth="1"/>
    <col min="12" max="14" width="22" style="216" customWidth="1"/>
    <col min="15" max="15" width="22.15625" style="216" customWidth="1"/>
    <col min="16" max="16384" width="10.65625" style="216"/>
  </cols>
  <sheetData>
    <row r="1" ht="19.5" customHeight="1" spans="4:15">
      <c r="D1" s="217"/>
      <c r="H1" s="217"/>
      <c r="J1" s="217"/>
      <c r="O1" s="233" t="s">
        <v>74</v>
      </c>
    </row>
    <row r="2" ht="42" customHeight="1" spans="1:15">
      <c r="A2" s="218" t="s">
        <v>75</v>
      </c>
      <c r="B2" s="218"/>
      <c r="C2" s="218"/>
      <c r="D2" s="218"/>
      <c r="E2" s="218"/>
      <c r="F2" s="218"/>
      <c r="G2" s="218"/>
      <c r="H2" s="218"/>
      <c r="I2" s="218"/>
      <c r="J2" s="218"/>
      <c r="K2" s="218"/>
      <c r="L2" s="218"/>
      <c r="M2" s="218"/>
      <c r="N2" s="218"/>
      <c r="O2" s="218"/>
    </row>
    <row r="3" ht="24" customHeight="1" spans="1:15">
      <c r="A3" s="219" t="str">
        <f>"单位名称："&amp;"麻栗坡县马街乡中心学校"</f>
        <v>单位名称：麻栗坡县马街乡中心学校</v>
      </c>
      <c r="B3" s="219"/>
      <c r="C3" s="219"/>
      <c r="D3" s="219"/>
      <c r="E3" s="219"/>
      <c r="F3" s="219"/>
      <c r="G3" s="219"/>
      <c r="H3" s="219"/>
      <c r="I3" s="219"/>
      <c r="J3" s="219"/>
      <c r="K3" s="219"/>
      <c r="L3" s="219"/>
      <c r="M3" s="234"/>
      <c r="N3" s="234"/>
      <c r="O3" s="235" t="s">
        <v>2</v>
      </c>
    </row>
    <row r="4" ht="19.5" customHeight="1" spans="1:15">
      <c r="A4" s="220" t="s">
        <v>76</v>
      </c>
      <c r="B4" s="220" t="s">
        <v>77</v>
      </c>
      <c r="C4" s="220" t="s">
        <v>58</v>
      </c>
      <c r="D4" s="221" t="s">
        <v>61</v>
      </c>
      <c r="E4" s="222" t="s">
        <v>78</v>
      </c>
      <c r="F4" s="223" t="s">
        <v>79</v>
      </c>
      <c r="G4" s="220" t="s">
        <v>62</v>
      </c>
      <c r="H4" s="220" t="s">
        <v>63</v>
      </c>
      <c r="I4" s="220" t="s">
        <v>80</v>
      </c>
      <c r="J4" s="221" t="s">
        <v>81</v>
      </c>
      <c r="K4" s="222"/>
      <c r="L4" s="222"/>
      <c r="M4" s="222"/>
      <c r="N4" s="222"/>
      <c r="O4" s="223"/>
    </row>
    <row r="5" ht="33.75" customHeight="1" spans="1:15">
      <c r="A5" s="224"/>
      <c r="B5" s="224"/>
      <c r="C5" s="224"/>
      <c r="D5" s="225" t="s">
        <v>60</v>
      </c>
      <c r="E5" s="226" t="s">
        <v>78</v>
      </c>
      <c r="F5" s="226" t="s">
        <v>79</v>
      </c>
      <c r="G5" s="224"/>
      <c r="H5" s="224"/>
      <c r="I5" s="224"/>
      <c r="J5" s="225" t="s">
        <v>60</v>
      </c>
      <c r="K5" s="236" t="s">
        <v>82</v>
      </c>
      <c r="L5" s="236" t="s">
        <v>83</v>
      </c>
      <c r="M5" s="236" t="s">
        <v>84</v>
      </c>
      <c r="N5" s="236" t="s">
        <v>85</v>
      </c>
      <c r="O5" s="236" t="s">
        <v>86</v>
      </c>
    </row>
    <row r="6" ht="19.5" customHeight="1" spans="1:15">
      <c r="A6" s="227">
        <v>1</v>
      </c>
      <c r="B6" s="227">
        <v>2</v>
      </c>
      <c r="C6" s="225">
        <v>3</v>
      </c>
      <c r="D6" s="225">
        <v>4</v>
      </c>
      <c r="E6" s="225">
        <v>5</v>
      </c>
      <c r="F6" s="225">
        <v>6</v>
      </c>
      <c r="G6" s="225">
        <v>7</v>
      </c>
      <c r="H6" s="225">
        <v>8</v>
      </c>
      <c r="I6" s="225">
        <v>9</v>
      </c>
      <c r="J6" s="225">
        <v>10</v>
      </c>
      <c r="K6" s="225">
        <v>11</v>
      </c>
      <c r="L6" s="225">
        <v>12</v>
      </c>
      <c r="M6" s="225">
        <v>13</v>
      </c>
      <c r="N6" s="225">
        <v>14</v>
      </c>
      <c r="O6" s="225">
        <v>15</v>
      </c>
    </row>
    <row r="7" ht="21.75" customHeight="1" spans="1:15">
      <c r="A7" s="228" t="s">
        <v>87</v>
      </c>
      <c r="B7" s="228" t="s">
        <v>88</v>
      </c>
      <c r="C7" s="229">
        <v>36574241.07</v>
      </c>
      <c r="D7" s="229">
        <v>31074241.07</v>
      </c>
      <c r="E7" s="229">
        <v>30660241.07</v>
      </c>
      <c r="F7" s="229">
        <v>414000</v>
      </c>
      <c r="G7" s="229"/>
      <c r="H7" s="229"/>
      <c r="I7" s="229"/>
      <c r="J7" s="229">
        <v>5500000</v>
      </c>
      <c r="K7" s="229"/>
      <c r="L7" s="229"/>
      <c r="M7" s="229"/>
      <c r="N7" s="229"/>
      <c r="O7" s="229">
        <v>5500000</v>
      </c>
    </row>
    <row r="8" ht="21.75" customHeight="1" spans="1:15">
      <c r="A8" s="230" t="s">
        <v>89</v>
      </c>
      <c r="B8" s="230" t="s">
        <v>90</v>
      </c>
      <c r="C8" s="229">
        <v>36569381.07</v>
      </c>
      <c r="D8" s="229">
        <v>31069381.07</v>
      </c>
      <c r="E8" s="229">
        <v>30655381.07</v>
      </c>
      <c r="F8" s="229">
        <v>414000</v>
      </c>
      <c r="G8" s="229"/>
      <c r="H8" s="229"/>
      <c r="I8" s="229"/>
      <c r="J8" s="229">
        <v>5500000</v>
      </c>
      <c r="K8" s="229"/>
      <c r="L8" s="229"/>
      <c r="M8" s="229"/>
      <c r="N8" s="229"/>
      <c r="O8" s="229">
        <v>5500000</v>
      </c>
    </row>
    <row r="9" ht="21.75" customHeight="1" spans="1:15">
      <c r="A9" s="231" t="s">
        <v>91</v>
      </c>
      <c r="B9" s="231" t="s">
        <v>92</v>
      </c>
      <c r="C9" s="229">
        <v>3668402.72</v>
      </c>
      <c r="D9" s="229">
        <v>3028402.72</v>
      </c>
      <c r="E9" s="229">
        <v>2614402.72</v>
      </c>
      <c r="F9" s="229">
        <v>414000</v>
      </c>
      <c r="G9" s="229"/>
      <c r="H9" s="229"/>
      <c r="I9" s="229"/>
      <c r="J9" s="229">
        <v>640000</v>
      </c>
      <c r="K9" s="229"/>
      <c r="L9" s="229"/>
      <c r="M9" s="229"/>
      <c r="N9" s="229"/>
      <c r="O9" s="229">
        <v>640000</v>
      </c>
    </row>
    <row r="10" ht="21.75" customHeight="1" spans="1:15">
      <c r="A10" s="231" t="s">
        <v>93</v>
      </c>
      <c r="B10" s="231" t="s">
        <v>94</v>
      </c>
      <c r="C10" s="229">
        <v>21536571.43</v>
      </c>
      <c r="D10" s="229">
        <v>18326571.43</v>
      </c>
      <c r="E10" s="229">
        <v>18326571.43</v>
      </c>
      <c r="F10" s="229"/>
      <c r="G10" s="229"/>
      <c r="H10" s="229"/>
      <c r="I10" s="229"/>
      <c r="J10" s="229">
        <v>3210000</v>
      </c>
      <c r="K10" s="229"/>
      <c r="L10" s="229"/>
      <c r="M10" s="229"/>
      <c r="N10" s="229"/>
      <c r="O10" s="229">
        <v>3210000</v>
      </c>
    </row>
    <row r="11" ht="21.75" customHeight="1" spans="1:15">
      <c r="A11" s="231" t="s">
        <v>95</v>
      </c>
      <c r="B11" s="231" t="s">
        <v>96</v>
      </c>
      <c r="C11" s="229">
        <v>11364406.92</v>
      </c>
      <c r="D11" s="229">
        <v>9714406.92</v>
      </c>
      <c r="E11" s="229">
        <v>9714406.92</v>
      </c>
      <c r="F11" s="229"/>
      <c r="G11" s="229"/>
      <c r="H11" s="229"/>
      <c r="I11" s="229"/>
      <c r="J11" s="229">
        <v>1650000</v>
      </c>
      <c r="K11" s="229"/>
      <c r="L11" s="229"/>
      <c r="M11" s="229"/>
      <c r="N11" s="229"/>
      <c r="O11" s="229">
        <v>1650000</v>
      </c>
    </row>
    <row r="12" ht="21.75" customHeight="1" spans="1:15">
      <c r="A12" s="230" t="s">
        <v>97</v>
      </c>
      <c r="B12" s="230" t="s">
        <v>98</v>
      </c>
      <c r="C12" s="229">
        <v>4860</v>
      </c>
      <c r="D12" s="229">
        <v>4860</v>
      </c>
      <c r="E12" s="229">
        <v>4860</v>
      </c>
      <c r="F12" s="229"/>
      <c r="G12" s="229"/>
      <c r="H12" s="229"/>
      <c r="I12" s="229"/>
      <c r="J12" s="229"/>
      <c r="K12" s="229"/>
      <c r="L12" s="229"/>
      <c r="M12" s="229"/>
      <c r="N12" s="229"/>
      <c r="O12" s="229"/>
    </row>
    <row r="13" ht="21.75" customHeight="1" spans="1:15">
      <c r="A13" s="231" t="s">
        <v>99</v>
      </c>
      <c r="B13" s="231" t="s">
        <v>100</v>
      </c>
      <c r="C13" s="229">
        <v>4860</v>
      </c>
      <c r="D13" s="229">
        <v>4860</v>
      </c>
      <c r="E13" s="229">
        <v>4860</v>
      </c>
      <c r="F13" s="229"/>
      <c r="G13" s="229"/>
      <c r="H13" s="229"/>
      <c r="I13" s="229"/>
      <c r="J13" s="229"/>
      <c r="K13" s="229"/>
      <c r="L13" s="229"/>
      <c r="M13" s="229"/>
      <c r="N13" s="229"/>
      <c r="O13" s="229"/>
    </row>
    <row r="14" ht="21.75" customHeight="1" spans="1:15">
      <c r="A14" s="228" t="s">
        <v>101</v>
      </c>
      <c r="B14" s="228" t="s">
        <v>102</v>
      </c>
      <c r="C14" s="229">
        <v>6951831.1</v>
      </c>
      <c r="D14" s="229">
        <v>6951831.1</v>
      </c>
      <c r="E14" s="229">
        <v>6951831.1</v>
      </c>
      <c r="F14" s="229"/>
      <c r="G14" s="229"/>
      <c r="H14" s="229"/>
      <c r="I14" s="229"/>
      <c r="J14" s="229"/>
      <c r="K14" s="229"/>
      <c r="L14" s="229"/>
      <c r="M14" s="229"/>
      <c r="N14" s="229"/>
      <c r="O14" s="229"/>
    </row>
    <row r="15" ht="21.75" customHeight="1" spans="1:15">
      <c r="A15" s="230" t="s">
        <v>103</v>
      </c>
      <c r="B15" s="230" t="s">
        <v>104</v>
      </c>
      <c r="C15" s="229">
        <v>6651625.28</v>
      </c>
      <c r="D15" s="229">
        <v>6651625.28</v>
      </c>
      <c r="E15" s="229">
        <v>6651625.28</v>
      </c>
      <c r="F15" s="229"/>
      <c r="G15" s="229"/>
      <c r="H15" s="229"/>
      <c r="I15" s="229"/>
      <c r="J15" s="229"/>
      <c r="K15" s="229"/>
      <c r="L15" s="229"/>
      <c r="M15" s="229"/>
      <c r="N15" s="229"/>
      <c r="O15" s="229"/>
    </row>
    <row r="16" ht="21.75" customHeight="1" spans="1:15">
      <c r="A16" s="231" t="s">
        <v>105</v>
      </c>
      <c r="B16" s="231" t="s">
        <v>106</v>
      </c>
      <c r="C16" s="229">
        <v>2489682.4</v>
      </c>
      <c r="D16" s="229">
        <v>2489682.4</v>
      </c>
      <c r="E16" s="229">
        <v>2489682.4</v>
      </c>
      <c r="F16" s="229"/>
      <c r="G16" s="229"/>
      <c r="H16" s="229"/>
      <c r="I16" s="229"/>
      <c r="J16" s="229"/>
      <c r="K16" s="229"/>
      <c r="L16" s="229"/>
      <c r="M16" s="229"/>
      <c r="N16" s="229"/>
      <c r="O16" s="229"/>
    </row>
    <row r="17" ht="21.75" customHeight="1" spans="1:15">
      <c r="A17" s="231" t="s">
        <v>107</v>
      </c>
      <c r="B17" s="231" t="s">
        <v>108</v>
      </c>
      <c r="C17" s="229">
        <v>4161942.88</v>
      </c>
      <c r="D17" s="229">
        <v>4161942.88</v>
      </c>
      <c r="E17" s="229">
        <v>4161942.88</v>
      </c>
      <c r="F17" s="229"/>
      <c r="G17" s="229"/>
      <c r="H17" s="229"/>
      <c r="I17" s="229"/>
      <c r="J17" s="229"/>
      <c r="K17" s="229"/>
      <c r="L17" s="229"/>
      <c r="M17" s="229"/>
      <c r="N17" s="229"/>
      <c r="O17" s="229"/>
    </row>
    <row r="18" ht="21.75" customHeight="1" spans="1:15">
      <c r="A18" s="230" t="s">
        <v>109</v>
      </c>
      <c r="B18" s="230" t="s">
        <v>110</v>
      </c>
      <c r="C18" s="229">
        <v>90816</v>
      </c>
      <c r="D18" s="229">
        <v>90816</v>
      </c>
      <c r="E18" s="229">
        <v>90816</v>
      </c>
      <c r="F18" s="229"/>
      <c r="G18" s="229"/>
      <c r="H18" s="229"/>
      <c r="I18" s="229"/>
      <c r="J18" s="229"/>
      <c r="K18" s="229"/>
      <c r="L18" s="229"/>
      <c r="M18" s="229"/>
      <c r="N18" s="229"/>
      <c r="O18" s="229"/>
    </row>
    <row r="19" ht="21.75" customHeight="1" spans="1:15">
      <c r="A19" s="231" t="s">
        <v>111</v>
      </c>
      <c r="B19" s="231" t="s">
        <v>112</v>
      </c>
      <c r="C19" s="229">
        <v>90816</v>
      </c>
      <c r="D19" s="229">
        <v>90816</v>
      </c>
      <c r="E19" s="229">
        <v>90816</v>
      </c>
      <c r="F19" s="229"/>
      <c r="G19" s="229"/>
      <c r="H19" s="229"/>
      <c r="I19" s="229"/>
      <c r="J19" s="229"/>
      <c r="K19" s="229"/>
      <c r="L19" s="229"/>
      <c r="M19" s="229"/>
      <c r="N19" s="229"/>
      <c r="O19" s="229"/>
    </row>
    <row r="20" ht="21.75" customHeight="1" spans="1:15">
      <c r="A20" s="230" t="s">
        <v>113</v>
      </c>
      <c r="B20" s="230" t="s">
        <v>114</v>
      </c>
      <c r="C20" s="229">
        <v>209389.82</v>
      </c>
      <c r="D20" s="229">
        <v>209389.82</v>
      </c>
      <c r="E20" s="229">
        <v>209389.82</v>
      </c>
      <c r="F20" s="229"/>
      <c r="G20" s="229"/>
      <c r="H20" s="229"/>
      <c r="I20" s="229"/>
      <c r="J20" s="229"/>
      <c r="K20" s="229"/>
      <c r="L20" s="229"/>
      <c r="M20" s="229"/>
      <c r="N20" s="229"/>
      <c r="O20" s="229"/>
    </row>
    <row r="21" ht="21.75" customHeight="1" spans="1:15">
      <c r="A21" s="231" t="s">
        <v>115</v>
      </c>
      <c r="B21" s="231" t="s">
        <v>114</v>
      </c>
      <c r="C21" s="229">
        <v>209389.82</v>
      </c>
      <c r="D21" s="229">
        <v>209389.82</v>
      </c>
      <c r="E21" s="229">
        <v>209389.82</v>
      </c>
      <c r="F21" s="229"/>
      <c r="G21" s="229"/>
      <c r="H21" s="229"/>
      <c r="I21" s="229"/>
      <c r="J21" s="229"/>
      <c r="K21" s="229"/>
      <c r="L21" s="229"/>
      <c r="M21" s="229"/>
      <c r="N21" s="229"/>
      <c r="O21" s="229"/>
    </row>
    <row r="22" ht="21.75" customHeight="1" spans="1:15">
      <c r="A22" s="228" t="s">
        <v>116</v>
      </c>
      <c r="B22" s="228" t="s">
        <v>117</v>
      </c>
      <c r="C22" s="229">
        <v>2749988.76</v>
      </c>
      <c r="D22" s="229">
        <v>2749988.76</v>
      </c>
      <c r="E22" s="229">
        <v>2749988.76</v>
      </c>
      <c r="F22" s="229"/>
      <c r="G22" s="229"/>
      <c r="H22" s="229"/>
      <c r="I22" s="229"/>
      <c r="J22" s="229"/>
      <c r="K22" s="229"/>
      <c r="L22" s="229"/>
      <c r="M22" s="229"/>
      <c r="N22" s="229"/>
      <c r="O22" s="229"/>
    </row>
    <row r="23" ht="21.75" customHeight="1" spans="1:15">
      <c r="A23" s="230" t="s">
        <v>118</v>
      </c>
      <c r="B23" s="230" t="s">
        <v>119</v>
      </c>
      <c r="C23" s="229">
        <v>2749988.76</v>
      </c>
      <c r="D23" s="229">
        <v>2749988.76</v>
      </c>
      <c r="E23" s="229">
        <v>2749988.76</v>
      </c>
      <c r="F23" s="229"/>
      <c r="G23" s="229"/>
      <c r="H23" s="229"/>
      <c r="I23" s="229"/>
      <c r="J23" s="229"/>
      <c r="K23" s="229"/>
      <c r="L23" s="229"/>
      <c r="M23" s="229"/>
      <c r="N23" s="229"/>
      <c r="O23" s="229"/>
    </row>
    <row r="24" ht="21.75" customHeight="1" spans="1:15">
      <c r="A24" s="231" t="s">
        <v>120</v>
      </c>
      <c r="B24" s="231" t="s">
        <v>121</v>
      </c>
      <c r="C24" s="229">
        <v>1972032.48</v>
      </c>
      <c r="D24" s="229">
        <v>1972032.48</v>
      </c>
      <c r="E24" s="229">
        <v>1972032.48</v>
      </c>
      <c r="F24" s="229"/>
      <c r="G24" s="229"/>
      <c r="H24" s="229"/>
      <c r="I24" s="229"/>
      <c r="J24" s="229"/>
      <c r="K24" s="229"/>
      <c r="L24" s="229"/>
      <c r="M24" s="229"/>
      <c r="N24" s="229"/>
      <c r="O24" s="229"/>
    </row>
    <row r="25" ht="21.75" customHeight="1" spans="1:15">
      <c r="A25" s="231" t="s">
        <v>122</v>
      </c>
      <c r="B25" s="231" t="s">
        <v>123</v>
      </c>
      <c r="C25" s="229">
        <v>587009.86</v>
      </c>
      <c r="D25" s="229">
        <v>587009.86</v>
      </c>
      <c r="E25" s="229">
        <v>587009.86</v>
      </c>
      <c r="F25" s="229"/>
      <c r="G25" s="229"/>
      <c r="H25" s="229"/>
      <c r="I25" s="229"/>
      <c r="J25" s="229"/>
      <c r="K25" s="229"/>
      <c r="L25" s="229"/>
      <c r="M25" s="229"/>
      <c r="N25" s="229"/>
      <c r="O25" s="229"/>
    </row>
    <row r="26" ht="21.75" customHeight="1" spans="1:15">
      <c r="A26" s="231" t="s">
        <v>124</v>
      </c>
      <c r="B26" s="231" t="s">
        <v>125</v>
      </c>
      <c r="C26" s="229">
        <v>190946.42</v>
      </c>
      <c r="D26" s="229">
        <v>190946.42</v>
      </c>
      <c r="E26" s="229">
        <v>190946.42</v>
      </c>
      <c r="F26" s="229"/>
      <c r="G26" s="229"/>
      <c r="H26" s="229"/>
      <c r="I26" s="229"/>
      <c r="J26" s="229"/>
      <c r="K26" s="229"/>
      <c r="L26" s="229"/>
      <c r="M26" s="229"/>
      <c r="N26" s="229"/>
      <c r="O26" s="229"/>
    </row>
    <row r="27" ht="21.75" customHeight="1" spans="1:15">
      <c r="A27" s="228" t="s">
        <v>126</v>
      </c>
      <c r="B27" s="228" t="s">
        <v>127</v>
      </c>
      <c r="C27" s="229">
        <v>2807889.96</v>
      </c>
      <c r="D27" s="229">
        <v>2807889.96</v>
      </c>
      <c r="E27" s="229">
        <v>2807889.96</v>
      </c>
      <c r="F27" s="229"/>
      <c r="G27" s="229"/>
      <c r="H27" s="229"/>
      <c r="I27" s="229"/>
      <c r="J27" s="229"/>
      <c r="K27" s="229"/>
      <c r="L27" s="229"/>
      <c r="M27" s="229"/>
      <c r="N27" s="229"/>
      <c r="O27" s="229"/>
    </row>
    <row r="28" ht="21.75" customHeight="1" spans="1:15">
      <c r="A28" s="230" t="s">
        <v>128</v>
      </c>
      <c r="B28" s="230" t="s">
        <v>129</v>
      </c>
      <c r="C28" s="229">
        <v>2807889.96</v>
      </c>
      <c r="D28" s="229">
        <v>2807889.96</v>
      </c>
      <c r="E28" s="229">
        <v>2807889.96</v>
      </c>
      <c r="F28" s="229"/>
      <c r="G28" s="229"/>
      <c r="H28" s="229"/>
      <c r="I28" s="229"/>
      <c r="J28" s="229"/>
      <c r="K28" s="229"/>
      <c r="L28" s="229"/>
      <c r="M28" s="229"/>
      <c r="N28" s="229"/>
      <c r="O28" s="229"/>
    </row>
    <row r="29" ht="21.75" customHeight="1" spans="1:15">
      <c r="A29" s="231" t="s">
        <v>130</v>
      </c>
      <c r="B29" s="231" t="s">
        <v>131</v>
      </c>
      <c r="C29" s="229">
        <v>2807889.96</v>
      </c>
      <c r="D29" s="229">
        <v>2807889.96</v>
      </c>
      <c r="E29" s="229">
        <v>2807889.96</v>
      </c>
      <c r="F29" s="229"/>
      <c r="G29" s="229"/>
      <c r="H29" s="229"/>
      <c r="I29" s="229"/>
      <c r="J29" s="229"/>
      <c r="K29" s="229"/>
      <c r="L29" s="229"/>
      <c r="M29" s="229"/>
      <c r="N29" s="229"/>
      <c r="O29" s="229"/>
    </row>
    <row r="30" ht="21.75" customHeight="1" spans="1:15">
      <c r="A30" s="232" t="s">
        <v>132</v>
      </c>
      <c r="B30" s="232" t="s">
        <v>132</v>
      </c>
      <c r="C30" s="229">
        <v>49083950.89</v>
      </c>
      <c r="D30" s="229">
        <v>43583950.89</v>
      </c>
      <c r="E30" s="229">
        <v>43169950.89</v>
      </c>
      <c r="F30" s="229">
        <v>414000</v>
      </c>
      <c r="G30" s="229"/>
      <c r="H30" s="229"/>
      <c r="I30" s="229"/>
      <c r="J30" s="229">
        <v>5500000</v>
      </c>
      <c r="K30" s="229"/>
      <c r="L30" s="229"/>
      <c r="M30" s="229"/>
      <c r="N30" s="229"/>
      <c r="O30" s="229">
        <v>5500000</v>
      </c>
    </row>
  </sheetData>
  <mergeCells count="11">
    <mergeCell ref="A2:O2"/>
    <mergeCell ref="A3:L3"/>
    <mergeCell ref="D4:F4"/>
    <mergeCell ref="J4:O4"/>
    <mergeCell ref="A30:B30"/>
    <mergeCell ref="A4:A5"/>
    <mergeCell ref="B4:B5"/>
    <mergeCell ref="C4:C5"/>
    <mergeCell ref="G4:G5"/>
    <mergeCell ref="H4:H5"/>
    <mergeCell ref="I4:I5"/>
  </mergeCells>
  <printOptions horizontalCentered="1"/>
  <pageMargins left="0.3" right="0.3" top="0.41" bottom="0.41" header="0.25" footer="0.25"/>
  <pageSetup paperSize="9" scale="58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>
    <outlinePr summaryBelow="0" summaryRight="0"/>
    <pageSetUpPr fitToPage="1"/>
  </sheetPr>
  <dimension ref="A1:D37"/>
  <sheetViews>
    <sheetView showZeros="0" topLeftCell="A20" workbookViewId="0">
      <selection activeCell="A1" sqref="A1"/>
    </sheetView>
  </sheetViews>
  <sheetFormatPr defaultColWidth="10.65625" defaultRowHeight="14.25" customHeight="1" outlineLevelCol="3"/>
  <cols>
    <col min="1" max="1" width="45.8333333333333" customWidth="1"/>
    <col min="2" max="2" width="36" customWidth="1"/>
    <col min="3" max="3" width="41.8333333333333" customWidth="1"/>
    <col min="4" max="4" width="34.8333333333333" customWidth="1"/>
  </cols>
  <sheetData>
    <row r="1" ht="19.5" customHeight="1" spans="4:4">
      <c r="D1" s="75" t="s">
        <v>133</v>
      </c>
    </row>
    <row r="2" ht="36" customHeight="1" spans="1:4">
      <c r="A2" s="205" t="s">
        <v>134</v>
      </c>
      <c r="B2" s="205"/>
      <c r="C2" s="205"/>
      <c r="D2" s="205"/>
    </row>
    <row r="3" ht="24" customHeight="1" spans="1:4">
      <c r="A3" s="197" t="str">
        <f>"单位名称："&amp;"麻栗坡县马街乡中心学校"</f>
        <v>单位名称：麻栗坡县马街乡中心学校</v>
      </c>
      <c r="B3" s="197"/>
      <c r="C3" s="206"/>
      <c r="D3" s="151" t="s">
        <v>2</v>
      </c>
    </row>
    <row r="4" ht="19.5" customHeight="1" spans="1:4">
      <c r="A4" s="104" t="s">
        <v>3</v>
      </c>
      <c r="B4" s="106"/>
      <c r="C4" s="104" t="s">
        <v>4</v>
      </c>
      <c r="D4" s="106"/>
    </row>
    <row r="5" ht="21.75" customHeight="1" spans="1:4">
      <c r="A5" s="103" t="s">
        <v>5</v>
      </c>
      <c r="B5" s="153" t="str">
        <f>"2025"&amp;"年预算数"</f>
        <v>2025年预算数</v>
      </c>
      <c r="C5" s="103" t="s">
        <v>135</v>
      </c>
      <c r="D5" s="153" t="str">
        <f>"2025"&amp;"年预算数"</f>
        <v>2025年预算数</v>
      </c>
    </row>
    <row r="6" ht="17.25" customHeight="1" spans="1:4">
      <c r="A6" s="108"/>
      <c r="B6" s="156"/>
      <c r="C6" s="108"/>
      <c r="D6" s="156"/>
    </row>
    <row r="7" ht="17.25" customHeight="1" spans="1:4">
      <c r="A7" s="207" t="s">
        <v>136</v>
      </c>
      <c r="B7" s="87">
        <v>43583950.89</v>
      </c>
      <c r="C7" s="208" t="s">
        <v>137</v>
      </c>
      <c r="D7" s="87">
        <v>43583950.89</v>
      </c>
    </row>
    <row r="8" ht="17.25" customHeight="1" spans="1:4">
      <c r="A8" s="209" t="s">
        <v>138</v>
      </c>
      <c r="B8" s="87">
        <v>43583950.89</v>
      </c>
      <c r="C8" s="208" t="s">
        <v>139</v>
      </c>
      <c r="D8" s="87"/>
    </row>
    <row r="9" ht="17.25" customHeight="1" spans="1:4">
      <c r="A9" s="209" t="s">
        <v>140</v>
      </c>
      <c r="B9" s="87"/>
      <c r="C9" s="208" t="s">
        <v>141</v>
      </c>
      <c r="D9" s="87"/>
    </row>
    <row r="10" ht="17.25" customHeight="1" spans="1:4">
      <c r="A10" s="209" t="s">
        <v>142</v>
      </c>
      <c r="B10" s="87"/>
      <c r="C10" s="208" t="s">
        <v>143</v>
      </c>
      <c r="D10" s="87"/>
    </row>
    <row r="11" ht="17.25" customHeight="1" spans="1:4">
      <c r="A11" s="209" t="s">
        <v>144</v>
      </c>
      <c r="B11" s="87"/>
      <c r="C11" s="208" t="s">
        <v>145</v>
      </c>
      <c r="D11" s="87"/>
    </row>
    <row r="12" ht="17.25" customHeight="1" spans="1:4">
      <c r="A12" s="209" t="s">
        <v>138</v>
      </c>
      <c r="B12" s="87"/>
      <c r="C12" s="208" t="s">
        <v>146</v>
      </c>
      <c r="D12" s="87">
        <v>31074241.07</v>
      </c>
    </row>
    <row r="13" ht="17.25" customHeight="1" spans="1:4">
      <c r="A13" s="209" t="s">
        <v>140</v>
      </c>
      <c r="B13" s="87"/>
      <c r="C13" s="208" t="s">
        <v>147</v>
      </c>
      <c r="D13" s="87"/>
    </row>
    <row r="14" ht="17.25" customHeight="1" spans="1:4">
      <c r="A14" s="209" t="s">
        <v>142</v>
      </c>
      <c r="B14" s="87"/>
      <c r="C14" s="208" t="s">
        <v>148</v>
      </c>
      <c r="D14" s="87"/>
    </row>
    <row r="15" ht="17.25" customHeight="1" spans="1:4">
      <c r="A15" s="209"/>
      <c r="B15" s="209"/>
      <c r="C15" s="208" t="s">
        <v>149</v>
      </c>
      <c r="D15" s="87">
        <v>6951831.1</v>
      </c>
    </row>
    <row r="16" ht="17.25" customHeight="1" spans="1:4">
      <c r="A16" s="209"/>
      <c r="B16" s="207"/>
      <c r="C16" s="208" t="s">
        <v>150</v>
      </c>
      <c r="D16" s="87">
        <v>2749988.76</v>
      </c>
    </row>
    <row r="17" ht="17.25" customHeight="1" spans="1:4">
      <c r="A17" s="210"/>
      <c r="B17" s="211"/>
      <c r="C17" s="208" t="s">
        <v>151</v>
      </c>
      <c r="D17" s="87"/>
    </row>
    <row r="18" ht="17.25" customHeight="1" spans="1:4">
      <c r="A18" s="210"/>
      <c r="B18" s="211"/>
      <c r="C18" s="208" t="s">
        <v>152</v>
      </c>
      <c r="D18" s="87"/>
    </row>
    <row r="19" ht="17.25" customHeight="1" spans="1:4">
      <c r="A19" s="212"/>
      <c r="B19" s="212"/>
      <c r="C19" s="208" t="s">
        <v>153</v>
      </c>
      <c r="D19" s="87"/>
    </row>
    <row r="20" ht="17.25" customHeight="1" spans="1:4">
      <c r="A20" s="212"/>
      <c r="B20" s="212"/>
      <c r="C20" s="208" t="s">
        <v>154</v>
      </c>
      <c r="D20" s="87"/>
    </row>
    <row r="21" ht="17.25" customHeight="1" spans="1:4">
      <c r="A21" s="212"/>
      <c r="B21" s="212"/>
      <c r="C21" s="208" t="s">
        <v>155</v>
      </c>
      <c r="D21" s="87"/>
    </row>
    <row r="22" ht="17.25" customHeight="1" spans="1:4">
      <c r="A22" s="212"/>
      <c r="B22" s="212"/>
      <c r="C22" s="208" t="s">
        <v>156</v>
      </c>
      <c r="D22" s="87"/>
    </row>
    <row r="23" ht="17.25" customHeight="1" spans="1:4">
      <c r="A23" s="212"/>
      <c r="B23" s="212"/>
      <c r="C23" s="208" t="s">
        <v>157</v>
      </c>
      <c r="D23" s="87"/>
    </row>
    <row r="24" ht="17.25" customHeight="1" spans="1:4">
      <c r="A24" s="212"/>
      <c r="B24" s="212"/>
      <c r="C24" s="208" t="s">
        <v>158</v>
      </c>
      <c r="D24" s="87"/>
    </row>
    <row r="25" ht="17.25" customHeight="1" spans="1:4">
      <c r="A25" s="212"/>
      <c r="B25" s="212"/>
      <c r="C25" s="208" t="s">
        <v>159</v>
      </c>
      <c r="D25" s="87"/>
    </row>
    <row r="26" ht="17.25" customHeight="1" spans="1:4">
      <c r="A26" s="212"/>
      <c r="B26" s="212"/>
      <c r="C26" s="208" t="s">
        <v>160</v>
      </c>
      <c r="D26" s="87">
        <v>2807889.96</v>
      </c>
    </row>
    <row r="27" ht="17.25" customHeight="1" spans="1:4">
      <c r="A27" s="212"/>
      <c r="B27" s="212"/>
      <c r="C27" s="208" t="s">
        <v>161</v>
      </c>
      <c r="D27" s="87"/>
    </row>
    <row r="28" ht="17.25" customHeight="1" spans="1:4">
      <c r="A28" s="212"/>
      <c r="B28" s="212"/>
      <c r="C28" s="208" t="s">
        <v>162</v>
      </c>
      <c r="D28" s="87"/>
    </row>
    <row r="29" ht="17.25" customHeight="1" spans="1:4">
      <c r="A29" s="212"/>
      <c r="B29" s="212"/>
      <c r="C29" s="208" t="s">
        <v>163</v>
      </c>
      <c r="D29" s="87"/>
    </row>
    <row r="30" ht="17.25" customHeight="1" spans="1:4">
      <c r="A30" s="212"/>
      <c r="B30" s="212"/>
      <c r="C30" s="208" t="s">
        <v>164</v>
      </c>
      <c r="D30" s="87"/>
    </row>
    <row r="31" ht="17.25" customHeight="1" spans="1:4">
      <c r="A31" s="213"/>
      <c r="B31" s="211"/>
      <c r="C31" s="208" t="s">
        <v>165</v>
      </c>
      <c r="D31" s="87"/>
    </row>
    <row r="32" ht="17.25" customHeight="1" spans="1:4">
      <c r="A32" s="213"/>
      <c r="B32" s="211"/>
      <c r="C32" s="208" t="s">
        <v>166</v>
      </c>
      <c r="D32" s="145"/>
    </row>
    <row r="33" ht="17.25" customHeight="1" spans="1:4">
      <c r="A33" s="213"/>
      <c r="B33" s="211"/>
      <c r="C33" s="208" t="s">
        <v>167</v>
      </c>
      <c r="D33" s="87"/>
    </row>
    <row r="34" ht="17.25" customHeight="1" spans="1:4">
      <c r="A34" s="213"/>
      <c r="B34" s="211"/>
      <c r="C34" s="208" t="s">
        <v>168</v>
      </c>
      <c r="D34" s="87"/>
    </row>
    <row r="35" ht="17.25" customHeight="1" spans="1:4">
      <c r="A35" s="213"/>
      <c r="B35" s="211"/>
      <c r="C35" s="208" t="s">
        <v>169</v>
      </c>
      <c r="D35" s="145"/>
    </row>
    <row r="36" customHeight="1" spans="1:4">
      <c r="A36" s="213"/>
      <c r="B36" s="211"/>
      <c r="C36" s="210" t="s">
        <v>170</v>
      </c>
      <c r="D36" s="211"/>
    </row>
    <row r="37" ht="17.25" customHeight="1" spans="1:4">
      <c r="A37" s="214" t="s">
        <v>171</v>
      </c>
      <c r="B37" s="215">
        <v>43583950.89</v>
      </c>
      <c r="C37" s="213" t="s">
        <v>53</v>
      </c>
      <c r="D37" s="215">
        <v>43583950.89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" right="0.3" top="0.41" bottom="0.41" header="0.25" footer="0.25"/>
  <pageSetup paperSize="9" scale="78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>
    <outlinePr summaryBelow="0" summaryRight="0"/>
    <pageSetUpPr fitToPage="1"/>
  </sheetPr>
  <dimension ref="A1:G30"/>
  <sheetViews>
    <sheetView showZeros="0" topLeftCell="A21" workbookViewId="0">
      <selection activeCell="G9" sqref="G9"/>
    </sheetView>
  </sheetViews>
  <sheetFormatPr defaultColWidth="10.65625" defaultRowHeight="14.25" customHeight="1" outlineLevelCol="6"/>
  <cols>
    <col min="1" max="1" width="23.5" customWidth="1"/>
    <col min="2" max="2" width="51.3333333333333" customWidth="1"/>
    <col min="3" max="3" width="28.3333333333333" customWidth="1"/>
    <col min="4" max="4" width="23.8333333333333" customWidth="1"/>
    <col min="5" max="7" width="28.3333333333333" customWidth="1"/>
  </cols>
  <sheetData>
    <row r="1" customHeight="1" spans="4:7">
      <c r="D1" s="165"/>
      <c r="F1" s="100"/>
      <c r="G1" s="75" t="s">
        <v>172</v>
      </c>
    </row>
    <row r="2" ht="39" customHeight="1" spans="1:7">
      <c r="A2" s="92" t="s">
        <v>173</v>
      </c>
      <c r="B2" s="92"/>
      <c r="C2" s="92"/>
      <c r="D2" s="92"/>
      <c r="E2" s="92"/>
      <c r="F2" s="92"/>
      <c r="G2" s="92"/>
    </row>
    <row r="3" ht="18" customHeight="1" spans="1:7">
      <c r="A3" s="197" t="str">
        <f>"单位名称："&amp;"麻栗坡县马街乡中心学校"</f>
        <v>单位名称：麻栗坡县马街乡中心学校</v>
      </c>
      <c r="B3" s="197"/>
      <c r="C3" s="197"/>
      <c r="D3" s="197"/>
      <c r="E3" s="197"/>
      <c r="F3" s="151"/>
      <c r="G3" s="151" t="s">
        <v>2</v>
      </c>
    </row>
    <row r="4" ht="20.25" customHeight="1" spans="1:7">
      <c r="A4" s="198" t="s">
        <v>174</v>
      </c>
      <c r="B4" s="199"/>
      <c r="C4" s="153" t="s">
        <v>58</v>
      </c>
      <c r="D4" s="183" t="s">
        <v>78</v>
      </c>
      <c r="E4" s="186"/>
      <c r="F4" s="187"/>
      <c r="G4" s="177" t="s">
        <v>79</v>
      </c>
    </row>
    <row r="5" ht="20.25" customHeight="1" spans="1:7">
      <c r="A5" s="200" t="s">
        <v>76</v>
      </c>
      <c r="B5" s="200" t="s">
        <v>77</v>
      </c>
      <c r="C5" s="156"/>
      <c r="D5" s="111" t="s">
        <v>60</v>
      </c>
      <c r="E5" s="111" t="s">
        <v>175</v>
      </c>
      <c r="F5" s="111" t="s">
        <v>176</v>
      </c>
      <c r="G5" s="142"/>
    </row>
    <row r="6" ht="19.5" customHeight="1" spans="1:7">
      <c r="A6" s="200" t="s">
        <v>177</v>
      </c>
      <c r="B6" s="200" t="s">
        <v>178</v>
      </c>
      <c r="C6" s="200" t="s">
        <v>179</v>
      </c>
      <c r="D6" s="111">
        <v>4</v>
      </c>
      <c r="E6" s="201" t="s">
        <v>180</v>
      </c>
      <c r="F6" s="201" t="s">
        <v>181</v>
      </c>
      <c r="G6" s="200" t="s">
        <v>182</v>
      </c>
    </row>
    <row r="7" ht="18" customHeight="1" spans="1:7">
      <c r="A7" s="85" t="s">
        <v>87</v>
      </c>
      <c r="B7" s="85" t="s">
        <v>88</v>
      </c>
      <c r="C7" s="87">
        <v>31074241.07</v>
      </c>
      <c r="D7" s="87">
        <v>30660241.07</v>
      </c>
      <c r="E7" s="87">
        <v>30020126</v>
      </c>
      <c r="F7" s="87">
        <v>640115.07</v>
      </c>
      <c r="G7" s="87">
        <v>414000</v>
      </c>
    </row>
    <row r="8" ht="18" customHeight="1" spans="1:7">
      <c r="A8" s="146" t="s">
        <v>89</v>
      </c>
      <c r="B8" s="146" t="s">
        <v>90</v>
      </c>
      <c r="C8" s="87">
        <v>31069381.07</v>
      </c>
      <c r="D8" s="87">
        <v>30655381.07</v>
      </c>
      <c r="E8" s="87">
        <v>30020126</v>
      </c>
      <c r="F8" s="87">
        <v>635255.07</v>
      </c>
      <c r="G8" s="87">
        <v>414000</v>
      </c>
    </row>
    <row r="9" ht="18" customHeight="1" spans="1:7">
      <c r="A9" s="202" t="s">
        <v>91</v>
      </c>
      <c r="B9" s="202" t="s">
        <v>92</v>
      </c>
      <c r="C9" s="87">
        <v>3028402.72</v>
      </c>
      <c r="D9" s="87">
        <v>2614402.72</v>
      </c>
      <c r="E9" s="87">
        <v>2563618</v>
      </c>
      <c r="F9" s="87">
        <v>50784.72</v>
      </c>
      <c r="G9" s="87">
        <v>414000</v>
      </c>
    </row>
    <row r="10" ht="18" customHeight="1" spans="1:7">
      <c r="A10" s="202" t="s">
        <v>93</v>
      </c>
      <c r="B10" s="202" t="s">
        <v>94</v>
      </c>
      <c r="C10" s="87">
        <v>18326571.43</v>
      </c>
      <c r="D10" s="87">
        <v>18326571.43</v>
      </c>
      <c r="E10" s="87">
        <v>17945090</v>
      </c>
      <c r="F10" s="87">
        <v>381481.43</v>
      </c>
      <c r="G10" s="87"/>
    </row>
    <row r="11" ht="18" customHeight="1" spans="1:7">
      <c r="A11" s="202" t="s">
        <v>95</v>
      </c>
      <c r="B11" s="202" t="s">
        <v>96</v>
      </c>
      <c r="C11" s="87">
        <v>9714406.92</v>
      </c>
      <c r="D11" s="87">
        <v>9714406.92</v>
      </c>
      <c r="E11" s="87">
        <v>9511418</v>
      </c>
      <c r="F11" s="87">
        <v>202988.92</v>
      </c>
      <c r="G11" s="87"/>
    </row>
    <row r="12" ht="18" customHeight="1" spans="1:7">
      <c r="A12" s="146" t="s">
        <v>97</v>
      </c>
      <c r="B12" s="146" t="s">
        <v>98</v>
      </c>
      <c r="C12" s="87">
        <v>4860</v>
      </c>
      <c r="D12" s="87">
        <v>4860</v>
      </c>
      <c r="E12" s="87"/>
      <c r="F12" s="87">
        <v>4860</v>
      </c>
      <c r="G12" s="87"/>
    </row>
    <row r="13" ht="18" customHeight="1" spans="1:7">
      <c r="A13" s="202" t="s">
        <v>99</v>
      </c>
      <c r="B13" s="202" t="s">
        <v>100</v>
      </c>
      <c r="C13" s="87">
        <v>4860</v>
      </c>
      <c r="D13" s="87">
        <v>4860</v>
      </c>
      <c r="E13" s="87"/>
      <c r="F13" s="87">
        <v>4860</v>
      </c>
      <c r="G13" s="87"/>
    </row>
    <row r="14" ht="18" customHeight="1" spans="1:7">
      <c r="A14" s="85" t="s">
        <v>101</v>
      </c>
      <c r="B14" s="85" t="s">
        <v>102</v>
      </c>
      <c r="C14" s="87">
        <v>6951831.1</v>
      </c>
      <c r="D14" s="87">
        <v>6951831.1</v>
      </c>
      <c r="E14" s="87">
        <v>6933581.1</v>
      </c>
      <c r="F14" s="87">
        <v>18250</v>
      </c>
      <c r="G14" s="87"/>
    </row>
    <row r="15" ht="18" customHeight="1" spans="1:7">
      <c r="A15" s="146" t="s">
        <v>103</v>
      </c>
      <c r="B15" s="146" t="s">
        <v>104</v>
      </c>
      <c r="C15" s="87">
        <v>6651625.28</v>
      </c>
      <c r="D15" s="87">
        <v>6651625.28</v>
      </c>
      <c r="E15" s="87">
        <v>6633375.28</v>
      </c>
      <c r="F15" s="87">
        <v>18250</v>
      </c>
      <c r="G15" s="87"/>
    </row>
    <row r="16" ht="18" customHeight="1" spans="1:7">
      <c r="A16" s="202" t="s">
        <v>105</v>
      </c>
      <c r="B16" s="202" t="s">
        <v>106</v>
      </c>
      <c r="C16" s="87">
        <v>2489682.4</v>
      </c>
      <c r="D16" s="87">
        <v>2489682.4</v>
      </c>
      <c r="E16" s="87">
        <v>2471432.4</v>
      </c>
      <c r="F16" s="87">
        <v>18250</v>
      </c>
      <c r="G16" s="87"/>
    </row>
    <row r="17" ht="18" customHeight="1" spans="1:7">
      <c r="A17" s="202" t="s">
        <v>107</v>
      </c>
      <c r="B17" s="202" t="s">
        <v>108</v>
      </c>
      <c r="C17" s="87">
        <v>4161942.88</v>
      </c>
      <c r="D17" s="87">
        <v>4161942.88</v>
      </c>
      <c r="E17" s="87">
        <v>4161942.88</v>
      </c>
      <c r="F17" s="87"/>
      <c r="G17" s="87"/>
    </row>
    <row r="18" ht="18" customHeight="1" spans="1:7">
      <c r="A18" s="146" t="s">
        <v>109</v>
      </c>
      <c r="B18" s="146" t="s">
        <v>110</v>
      </c>
      <c r="C18" s="87">
        <v>90816</v>
      </c>
      <c r="D18" s="87">
        <v>90816</v>
      </c>
      <c r="E18" s="87">
        <v>90816</v>
      </c>
      <c r="F18" s="87"/>
      <c r="G18" s="87"/>
    </row>
    <row r="19" ht="18" customHeight="1" spans="1:7">
      <c r="A19" s="202" t="s">
        <v>111</v>
      </c>
      <c r="B19" s="202" t="s">
        <v>112</v>
      </c>
      <c r="C19" s="87">
        <v>90816</v>
      </c>
      <c r="D19" s="87">
        <v>90816</v>
      </c>
      <c r="E19" s="87">
        <v>90816</v>
      </c>
      <c r="F19" s="87"/>
      <c r="G19" s="87"/>
    </row>
    <row r="20" ht="18" customHeight="1" spans="1:7">
      <c r="A20" s="146" t="s">
        <v>113</v>
      </c>
      <c r="B20" s="146" t="s">
        <v>114</v>
      </c>
      <c r="C20" s="87">
        <v>209389.82</v>
      </c>
      <c r="D20" s="87">
        <v>209389.82</v>
      </c>
      <c r="E20" s="87">
        <v>209389.82</v>
      </c>
      <c r="F20" s="87"/>
      <c r="G20" s="87"/>
    </row>
    <row r="21" ht="18" customHeight="1" spans="1:7">
      <c r="A21" s="202" t="s">
        <v>115</v>
      </c>
      <c r="B21" s="202" t="s">
        <v>114</v>
      </c>
      <c r="C21" s="87">
        <v>209389.82</v>
      </c>
      <c r="D21" s="87">
        <v>209389.82</v>
      </c>
      <c r="E21" s="87">
        <v>209389.82</v>
      </c>
      <c r="F21" s="87"/>
      <c r="G21" s="87"/>
    </row>
    <row r="22" ht="18" customHeight="1" spans="1:7">
      <c r="A22" s="85" t="s">
        <v>116</v>
      </c>
      <c r="B22" s="85" t="s">
        <v>117</v>
      </c>
      <c r="C22" s="87">
        <v>2749988.76</v>
      </c>
      <c r="D22" s="87">
        <v>2749988.76</v>
      </c>
      <c r="E22" s="87">
        <v>2749988.76</v>
      </c>
      <c r="F22" s="87"/>
      <c r="G22" s="87"/>
    </row>
    <row r="23" ht="18" customHeight="1" spans="1:7">
      <c r="A23" s="146" t="s">
        <v>118</v>
      </c>
      <c r="B23" s="146" t="s">
        <v>119</v>
      </c>
      <c r="C23" s="87">
        <v>2749988.76</v>
      </c>
      <c r="D23" s="87">
        <v>2749988.76</v>
      </c>
      <c r="E23" s="87">
        <v>2749988.76</v>
      </c>
      <c r="F23" s="87"/>
      <c r="G23" s="87"/>
    </row>
    <row r="24" ht="18" customHeight="1" spans="1:7">
      <c r="A24" s="202" t="s">
        <v>120</v>
      </c>
      <c r="B24" s="202" t="s">
        <v>121</v>
      </c>
      <c r="C24" s="87">
        <v>1972032.48</v>
      </c>
      <c r="D24" s="87">
        <v>1972032.48</v>
      </c>
      <c r="E24" s="87">
        <v>1972032.48</v>
      </c>
      <c r="F24" s="87"/>
      <c r="G24" s="87"/>
    </row>
    <row r="25" ht="18" customHeight="1" spans="1:7">
      <c r="A25" s="202" t="s">
        <v>122</v>
      </c>
      <c r="B25" s="202" t="s">
        <v>123</v>
      </c>
      <c r="C25" s="87">
        <v>587009.86</v>
      </c>
      <c r="D25" s="87">
        <v>587009.86</v>
      </c>
      <c r="E25" s="87">
        <v>587009.86</v>
      </c>
      <c r="F25" s="87"/>
      <c r="G25" s="87"/>
    </row>
    <row r="26" ht="18" customHeight="1" spans="1:7">
      <c r="A26" s="202" t="s">
        <v>124</v>
      </c>
      <c r="B26" s="202" t="s">
        <v>125</v>
      </c>
      <c r="C26" s="87">
        <v>190946.42</v>
      </c>
      <c r="D26" s="87">
        <v>190946.42</v>
      </c>
      <c r="E26" s="87">
        <v>190946.42</v>
      </c>
      <c r="F26" s="87"/>
      <c r="G26" s="87"/>
    </row>
    <row r="27" ht="18" customHeight="1" spans="1:7">
      <c r="A27" s="85" t="s">
        <v>126</v>
      </c>
      <c r="B27" s="85" t="s">
        <v>127</v>
      </c>
      <c r="C27" s="87">
        <v>2807889.96</v>
      </c>
      <c r="D27" s="87">
        <v>2807889.96</v>
      </c>
      <c r="E27" s="87">
        <v>2807889.96</v>
      </c>
      <c r="F27" s="87"/>
      <c r="G27" s="87"/>
    </row>
    <row r="28" ht="18" customHeight="1" spans="1:7">
      <c r="A28" s="146" t="s">
        <v>128</v>
      </c>
      <c r="B28" s="146" t="s">
        <v>129</v>
      </c>
      <c r="C28" s="87">
        <v>2807889.96</v>
      </c>
      <c r="D28" s="87">
        <v>2807889.96</v>
      </c>
      <c r="E28" s="87">
        <v>2807889.96</v>
      </c>
      <c r="F28" s="87"/>
      <c r="G28" s="87"/>
    </row>
    <row r="29" ht="18" customHeight="1" spans="1:7">
      <c r="A29" s="202" t="s">
        <v>130</v>
      </c>
      <c r="B29" s="202" t="s">
        <v>131</v>
      </c>
      <c r="C29" s="87">
        <v>2807889.96</v>
      </c>
      <c r="D29" s="87">
        <v>2807889.96</v>
      </c>
      <c r="E29" s="87">
        <v>2807889.96</v>
      </c>
      <c r="F29" s="87"/>
      <c r="G29" s="87"/>
    </row>
    <row r="30" ht="18" customHeight="1" spans="1:7">
      <c r="A30" s="203" t="s">
        <v>132</v>
      </c>
      <c r="B30" s="204" t="s">
        <v>132</v>
      </c>
      <c r="C30" s="87">
        <v>43583950.89</v>
      </c>
      <c r="D30" s="87">
        <v>43169950.89</v>
      </c>
      <c r="E30" s="87">
        <v>42511585.82</v>
      </c>
      <c r="F30" s="87">
        <v>658365.07</v>
      </c>
      <c r="G30" s="87">
        <v>414000</v>
      </c>
    </row>
  </sheetData>
  <mergeCells count="7">
    <mergeCell ref="A2:G2"/>
    <mergeCell ref="A3:E3"/>
    <mergeCell ref="A4:B4"/>
    <mergeCell ref="D4:F4"/>
    <mergeCell ref="A30:B30"/>
    <mergeCell ref="C4:C5"/>
    <mergeCell ref="G4:G5"/>
  </mergeCells>
  <printOptions horizontalCentered="1"/>
  <pageMargins left="0.3" right="0.3" top="0.46" bottom="0.46" header="0.4" footer="0.4"/>
  <pageSetup paperSize="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>
    <outlinePr summaryBelow="0" summaryRight="0"/>
    <pageSetUpPr fitToPage="1"/>
  </sheetPr>
  <dimension ref="A1:F8"/>
  <sheetViews>
    <sheetView showZeros="0" workbookViewId="0">
      <selection activeCell="D12" sqref="D12"/>
    </sheetView>
  </sheetViews>
  <sheetFormatPr defaultColWidth="10.65625" defaultRowHeight="14.25" customHeight="1" outlineLevelRow="7" outlineLevelCol="5"/>
  <cols>
    <col min="1" max="2" width="32" customWidth="1"/>
    <col min="3" max="6" width="30.15625" customWidth="1"/>
  </cols>
  <sheetData>
    <row r="1" customHeight="1" spans="1:6">
      <c r="A1" s="189"/>
      <c r="B1" s="189"/>
      <c r="C1" s="116"/>
      <c r="D1" s="190"/>
      <c r="F1" s="140" t="s">
        <v>183</v>
      </c>
    </row>
    <row r="2" ht="32.25" customHeight="1" spans="1:6">
      <c r="A2" s="152" t="s">
        <v>184</v>
      </c>
      <c r="B2" s="191"/>
      <c r="C2" s="191"/>
      <c r="D2" s="191"/>
      <c r="E2" s="191"/>
      <c r="F2" s="191"/>
    </row>
    <row r="3" ht="18.75" customHeight="1" spans="1:6">
      <c r="A3" s="93" t="str">
        <f>"单位名称："&amp;"麻栗坡县马街乡中心学校"</f>
        <v>单位名称：麻栗坡县马街乡中心学校</v>
      </c>
      <c r="B3" s="93"/>
      <c r="C3" s="93"/>
      <c r="D3" s="93"/>
      <c r="F3" s="140" t="s">
        <v>185</v>
      </c>
    </row>
    <row r="4" ht="19.5" customHeight="1" spans="1:6">
      <c r="A4" s="79" t="s">
        <v>186</v>
      </c>
      <c r="B4" s="103" t="s">
        <v>187</v>
      </c>
      <c r="C4" s="104" t="s">
        <v>188</v>
      </c>
      <c r="D4" s="105"/>
      <c r="E4" s="106"/>
      <c r="F4" s="103" t="s">
        <v>189</v>
      </c>
    </row>
    <row r="5" ht="19.5" customHeight="1" spans="1:6">
      <c r="A5" s="83"/>
      <c r="B5" s="108"/>
      <c r="C5" s="111" t="s">
        <v>60</v>
      </c>
      <c r="D5" s="111" t="s">
        <v>190</v>
      </c>
      <c r="E5" s="111" t="s">
        <v>191</v>
      </c>
      <c r="F5" s="108"/>
    </row>
    <row r="6" ht="18.75" customHeight="1" spans="1:6">
      <c r="A6" s="192">
        <v>1</v>
      </c>
      <c r="B6" s="192">
        <v>2</v>
      </c>
      <c r="C6" s="193">
        <v>3</v>
      </c>
      <c r="D6" s="192">
        <v>4</v>
      </c>
      <c r="E6" s="192">
        <v>5</v>
      </c>
      <c r="F6" s="192">
        <v>6</v>
      </c>
    </row>
    <row r="7" ht="24" customHeight="1" spans="1:6">
      <c r="A7" s="87"/>
      <c r="B7" s="87"/>
      <c r="C7" s="87"/>
      <c r="D7" s="87"/>
      <c r="E7" s="87"/>
      <c r="F7" s="87"/>
    </row>
    <row r="8" s="138" customFormat="1" ht="15.6" spans="1:6">
      <c r="A8" s="194" t="s">
        <v>192</v>
      </c>
      <c r="B8" s="195"/>
      <c r="C8" s="195"/>
      <c r="D8" s="195"/>
      <c r="E8" s="195"/>
      <c r="F8" s="196"/>
    </row>
  </sheetData>
  <mergeCells count="7">
    <mergeCell ref="A2:F2"/>
    <mergeCell ref="A3:D3"/>
    <mergeCell ref="C4:E4"/>
    <mergeCell ref="A8:E8"/>
    <mergeCell ref="A4:A5"/>
    <mergeCell ref="B4:B5"/>
    <mergeCell ref="F4:F5"/>
  </mergeCells>
  <printOptions horizontalCentered="1"/>
  <pageMargins left="0.3" right="0.3" top="0.46" bottom="0.46" header="0.41" footer="0.41"/>
  <pageSetup paperSize="9" fitToHeight="10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7">
    <outlinePr summaryBelow="0" summaryRight="0"/>
    <pageSetUpPr fitToPage="1"/>
  </sheetPr>
  <dimension ref="A1:X65"/>
  <sheetViews>
    <sheetView showZeros="0" topLeftCell="A9" workbookViewId="0">
      <selection activeCell="H64" sqref="H64"/>
    </sheetView>
  </sheetViews>
  <sheetFormatPr defaultColWidth="10.65625" defaultRowHeight="14.25" customHeight="1"/>
  <cols>
    <col min="1" max="1" width="38.3333333333333" customWidth="1"/>
    <col min="2" max="2" width="24.65625" customWidth="1"/>
    <col min="3" max="3" width="31" customWidth="1"/>
    <col min="4" max="4" width="11.8333333333333" customWidth="1"/>
    <col min="5" max="5" width="20.5" customWidth="1"/>
    <col min="6" max="6" width="12" customWidth="1"/>
    <col min="7" max="7" width="26.8333333333333" customWidth="1"/>
    <col min="8" max="24" width="22.15625" customWidth="1"/>
  </cols>
  <sheetData>
    <row r="1" ht="18.75" customHeight="1" spans="2:24">
      <c r="B1" s="179"/>
      <c r="D1" s="180"/>
      <c r="E1" s="180"/>
      <c r="F1" s="180"/>
      <c r="G1" s="180"/>
      <c r="H1" s="117"/>
      <c r="I1" s="117"/>
      <c r="J1" s="99"/>
      <c r="K1" s="117"/>
      <c r="L1" s="117"/>
      <c r="M1" s="117"/>
      <c r="N1" s="117"/>
      <c r="O1" s="99"/>
      <c r="P1" s="99"/>
      <c r="Q1" s="99"/>
      <c r="R1" s="117"/>
      <c r="V1" s="179"/>
      <c r="X1" s="98" t="s">
        <v>193</v>
      </c>
    </row>
    <row r="2" ht="39.75" customHeight="1" spans="1:24">
      <c r="A2" s="181" t="s">
        <v>194</v>
      </c>
      <c r="B2" s="181"/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81"/>
      <c r="P2" s="181"/>
      <c r="Q2" s="181"/>
      <c r="R2" s="181"/>
      <c r="S2" s="181"/>
      <c r="T2" s="181"/>
      <c r="U2" s="181"/>
      <c r="V2" s="181"/>
      <c r="W2" s="181"/>
      <c r="X2" s="181"/>
    </row>
    <row r="3" ht="18.75" customHeight="1" spans="1:24">
      <c r="A3" s="93" t="str">
        <f>"单位名称："&amp;"麻栗坡县马街乡中心学校"</f>
        <v>单位名称：麻栗坡县马街乡中心学校</v>
      </c>
      <c r="B3" s="93"/>
      <c r="C3" s="93"/>
      <c r="D3" s="93"/>
      <c r="E3" s="93"/>
      <c r="F3" s="93"/>
      <c r="G3" s="93"/>
      <c r="H3" s="182"/>
      <c r="I3" s="182"/>
      <c r="J3" s="141"/>
      <c r="K3" s="182"/>
      <c r="L3" s="182"/>
      <c r="M3" s="182"/>
      <c r="N3" s="182"/>
      <c r="O3" s="141"/>
      <c r="P3" s="141"/>
      <c r="Q3" s="141"/>
      <c r="R3" s="182"/>
      <c r="V3" s="179"/>
      <c r="X3" s="134" t="s">
        <v>185</v>
      </c>
    </row>
    <row r="4" ht="18" customHeight="1" spans="1:24">
      <c r="A4" s="168" t="s">
        <v>195</v>
      </c>
      <c r="B4" s="168" t="s">
        <v>196</v>
      </c>
      <c r="C4" s="168" t="s">
        <v>197</v>
      </c>
      <c r="D4" s="168" t="s">
        <v>198</v>
      </c>
      <c r="E4" s="168" t="s">
        <v>199</v>
      </c>
      <c r="F4" s="168" t="s">
        <v>200</v>
      </c>
      <c r="G4" s="168" t="s">
        <v>201</v>
      </c>
      <c r="H4" s="183" t="s">
        <v>202</v>
      </c>
      <c r="I4" s="186" t="s">
        <v>202</v>
      </c>
      <c r="J4" s="186"/>
      <c r="K4" s="186"/>
      <c r="L4" s="186"/>
      <c r="M4" s="186"/>
      <c r="N4" s="186"/>
      <c r="O4" s="186"/>
      <c r="P4" s="186"/>
      <c r="Q4" s="186"/>
      <c r="R4" s="186" t="s">
        <v>64</v>
      </c>
      <c r="S4" s="186" t="s">
        <v>81</v>
      </c>
      <c r="T4" s="186"/>
      <c r="U4" s="186"/>
      <c r="V4" s="186"/>
      <c r="W4" s="186"/>
      <c r="X4" s="187"/>
    </row>
    <row r="5" ht="18" customHeight="1" spans="1:24">
      <c r="A5" s="169"/>
      <c r="B5" s="169"/>
      <c r="C5" s="169"/>
      <c r="D5" s="169"/>
      <c r="E5" s="169"/>
      <c r="F5" s="169"/>
      <c r="G5" s="169"/>
      <c r="H5" s="153" t="s">
        <v>203</v>
      </c>
      <c r="I5" s="183" t="s">
        <v>61</v>
      </c>
      <c r="J5" s="186"/>
      <c r="K5" s="186"/>
      <c r="L5" s="186"/>
      <c r="M5" s="186"/>
      <c r="N5" s="187"/>
      <c r="O5" s="104" t="s">
        <v>204</v>
      </c>
      <c r="P5" s="105"/>
      <c r="Q5" s="106"/>
      <c r="R5" s="168" t="s">
        <v>64</v>
      </c>
      <c r="S5" s="183" t="s">
        <v>81</v>
      </c>
      <c r="T5" s="186" t="s">
        <v>67</v>
      </c>
      <c r="U5" s="186" t="s">
        <v>81</v>
      </c>
      <c r="V5" s="186" t="s">
        <v>69</v>
      </c>
      <c r="W5" s="186" t="s">
        <v>70</v>
      </c>
      <c r="X5" s="187" t="s">
        <v>71</v>
      </c>
    </row>
    <row r="6" ht="18.75" customHeight="1" spans="1:24">
      <c r="A6" s="169"/>
      <c r="B6" s="169"/>
      <c r="C6" s="169"/>
      <c r="D6" s="169"/>
      <c r="E6" s="169"/>
      <c r="F6" s="169"/>
      <c r="G6" s="169"/>
      <c r="H6" s="184"/>
      <c r="I6" s="188" t="s">
        <v>205</v>
      </c>
      <c r="J6" s="114" t="s">
        <v>206</v>
      </c>
      <c r="K6" s="168" t="s">
        <v>207</v>
      </c>
      <c r="L6" s="168" t="s">
        <v>208</v>
      </c>
      <c r="M6" s="168" t="s">
        <v>209</v>
      </c>
      <c r="N6" s="168" t="s">
        <v>210</v>
      </c>
      <c r="O6" s="168" t="s">
        <v>61</v>
      </c>
      <c r="P6" s="168" t="s">
        <v>62</v>
      </c>
      <c r="Q6" s="168" t="s">
        <v>63</v>
      </c>
      <c r="R6" s="169"/>
      <c r="S6" s="168" t="s">
        <v>60</v>
      </c>
      <c r="T6" s="168" t="s">
        <v>67</v>
      </c>
      <c r="U6" s="168" t="s">
        <v>211</v>
      </c>
      <c r="V6" s="168" t="s">
        <v>69</v>
      </c>
      <c r="W6" s="168" t="s">
        <v>70</v>
      </c>
      <c r="X6" s="168" t="s">
        <v>71</v>
      </c>
    </row>
    <row r="7" ht="37.5" customHeight="1" spans="1:24">
      <c r="A7" s="170"/>
      <c r="B7" s="170"/>
      <c r="C7" s="170"/>
      <c r="D7" s="170"/>
      <c r="E7" s="170"/>
      <c r="F7" s="170"/>
      <c r="G7" s="170"/>
      <c r="H7" s="156"/>
      <c r="I7" s="137" t="s">
        <v>60</v>
      </c>
      <c r="J7" s="137" t="s">
        <v>212</v>
      </c>
      <c r="K7" s="170" t="s">
        <v>206</v>
      </c>
      <c r="L7" s="170" t="s">
        <v>208</v>
      </c>
      <c r="M7" s="170" t="s">
        <v>209</v>
      </c>
      <c r="N7" s="170" t="s">
        <v>210</v>
      </c>
      <c r="O7" s="170" t="s">
        <v>208</v>
      </c>
      <c r="P7" s="170" t="s">
        <v>209</v>
      </c>
      <c r="Q7" s="170" t="s">
        <v>210</v>
      </c>
      <c r="R7" s="170" t="s">
        <v>64</v>
      </c>
      <c r="S7" s="170" t="s">
        <v>60</v>
      </c>
      <c r="T7" s="170" t="s">
        <v>67</v>
      </c>
      <c r="U7" s="170" t="s">
        <v>211</v>
      </c>
      <c r="V7" s="170" t="s">
        <v>69</v>
      </c>
      <c r="W7" s="170" t="s">
        <v>70</v>
      </c>
      <c r="X7" s="170" t="s">
        <v>71</v>
      </c>
    </row>
    <row r="8" ht="19.5" customHeight="1" spans="1:24">
      <c r="A8" s="185">
        <v>1</v>
      </c>
      <c r="B8" s="185">
        <v>2</v>
      </c>
      <c r="C8" s="185">
        <v>3</v>
      </c>
      <c r="D8" s="185">
        <v>4</v>
      </c>
      <c r="E8" s="185">
        <v>5</v>
      </c>
      <c r="F8" s="185">
        <v>6</v>
      </c>
      <c r="G8" s="185">
        <v>7</v>
      </c>
      <c r="H8" s="185">
        <v>8</v>
      </c>
      <c r="I8" s="185">
        <v>9</v>
      </c>
      <c r="J8" s="185">
        <v>10</v>
      </c>
      <c r="K8" s="185">
        <v>11</v>
      </c>
      <c r="L8" s="185">
        <v>12</v>
      </c>
      <c r="M8" s="185">
        <v>13</v>
      </c>
      <c r="N8" s="185">
        <v>14</v>
      </c>
      <c r="O8" s="185">
        <v>15</v>
      </c>
      <c r="P8" s="185">
        <v>16</v>
      </c>
      <c r="Q8" s="185">
        <v>17</v>
      </c>
      <c r="R8" s="185">
        <v>18</v>
      </c>
      <c r="S8" s="185">
        <v>19</v>
      </c>
      <c r="T8" s="185">
        <v>20</v>
      </c>
      <c r="U8" s="185">
        <v>21</v>
      </c>
      <c r="V8" s="185">
        <v>22</v>
      </c>
      <c r="W8" s="185">
        <v>23</v>
      </c>
      <c r="X8" s="185">
        <v>24</v>
      </c>
    </row>
    <row r="9" ht="21" customHeight="1" spans="1:24">
      <c r="A9" s="85" t="s">
        <v>73</v>
      </c>
      <c r="B9" s="85" t="s">
        <v>213</v>
      </c>
      <c r="C9" s="85" t="s">
        <v>214</v>
      </c>
      <c r="D9" s="85" t="s">
        <v>91</v>
      </c>
      <c r="E9" s="85" t="s">
        <v>92</v>
      </c>
      <c r="F9" s="85" t="s">
        <v>215</v>
      </c>
      <c r="G9" s="85" t="s">
        <v>216</v>
      </c>
      <c r="H9" s="87">
        <v>321660</v>
      </c>
      <c r="I9" s="87">
        <v>321660</v>
      </c>
      <c r="J9" s="87"/>
      <c r="K9" s="87"/>
      <c r="L9" s="87"/>
      <c r="M9" s="87">
        <v>321660</v>
      </c>
      <c r="N9" s="87"/>
      <c r="O9" s="87"/>
      <c r="P9" s="87"/>
      <c r="Q9" s="87"/>
      <c r="R9" s="87"/>
      <c r="S9" s="87"/>
      <c r="T9" s="87"/>
      <c r="U9" s="87"/>
      <c r="V9" s="87"/>
      <c r="W9" s="87"/>
      <c r="X9" s="87"/>
    </row>
    <row r="10" ht="21" customHeight="1" spans="1:24">
      <c r="A10" s="85" t="s">
        <v>73</v>
      </c>
      <c r="B10" s="85" t="s">
        <v>213</v>
      </c>
      <c r="C10" s="85" t="s">
        <v>214</v>
      </c>
      <c r="D10" s="85" t="s">
        <v>93</v>
      </c>
      <c r="E10" s="85" t="s">
        <v>94</v>
      </c>
      <c r="F10" s="85" t="s">
        <v>215</v>
      </c>
      <c r="G10" s="85" t="s">
        <v>216</v>
      </c>
      <c r="H10" s="87">
        <v>2091900</v>
      </c>
      <c r="I10" s="87">
        <v>2091900</v>
      </c>
      <c r="J10" s="87"/>
      <c r="K10" s="87"/>
      <c r="L10" s="87"/>
      <c r="M10" s="87">
        <v>2091900</v>
      </c>
      <c r="N10" s="87"/>
      <c r="O10" s="87"/>
      <c r="P10" s="87"/>
      <c r="Q10" s="87"/>
      <c r="R10" s="87"/>
      <c r="S10" s="87"/>
      <c r="T10" s="87"/>
      <c r="U10" s="87"/>
      <c r="V10" s="87"/>
      <c r="W10" s="87"/>
      <c r="X10" s="87"/>
    </row>
    <row r="11" ht="21" customHeight="1" spans="1:24">
      <c r="A11" s="85" t="s">
        <v>73</v>
      </c>
      <c r="B11" s="85" t="s">
        <v>213</v>
      </c>
      <c r="C11" s="85" t="s">
        <v>214</v>
      </c>
      <c r="D11" s="85" t="s">
        <v>95</v>
      </c>
      <c r="E11" s="85" t="s">
        <v>96</v>
      </c>
      <c r="F11" s="85" t="s">
        <v>215</v>
      </c>
      <c r="G11" s="85" t="s">
        <v>216</v>
      </c>
      <c r="H11" s="87">
        <v>1106880</v>
      </c>
      <c r="I11" s="87">
        <v>1106880</v>
      </c>
      <c r="J11" s="87"/>
      <c r="K11" s="87"/>
      <c r="L11" s="87"/>
      <c r="M11" s="87">
        <v>1106880</v>
      </c>
      <c r="N11" s="87"/>
      <c r="O11" s="87"/>
      <c r="P11" s="87"/>
      <c r="Q11" s="87"/>
      <c r="R11" s="87"/>
      <c r="S11" s="87"/>
      <c r="T11" s="87"/>
      <c r="U11" s="87"/>
      <c r="V11" s="87"/>
      <c r="W11" s="87"/>
      <c r="X11" s="87"/>
    </row>
    <row r="12" ht="21" customHeight="1" spans="1:24">
      <c r="A12" s="85" t="s">
        <v>73</v>
      </c>
      <c r="B12" s="85" t="s">
        <v>217</v>
      </c>
      <c r="C12" s="85" t="s">
        <v>218</v>
      </c>
      <c r="D12" s="85" t="s">
        <v>91</v>
      </c>
      <c r="E12" s="85" t="s">
        <v>92</v>
      </c>
      <c r="F12" s="85" t="s">
        <v>215</v>
      </c>
      <c r="G12" s="85" t="s">
        <v>216</v>
      </c>
      <c r="H12" s="87">
        <v>519420</v>
      </c>
      <c r="I12" s="87">
        <v>519420</v>
      </c>
      <c r="J12" s="87"/>
      <c r="K12" s="87"/>
      <c r="L12" s="87"/>
      <c r="M12" s="87">
        <v>519420</v>
      </c>
      <c r="N12" s="87"/>
      <c r="O12" s="87"/>
      <c r="P12" s="87"/>
      <c r="Q12" s="87"/>
      <c r="R12" s="87"/>
      <c r="S12" s="87"/>
      <c r="T12" s="87"/>
      <c r="U12" s="87"/>
      <c r="V12" s="87"/>
      <c r="W12" s="87"/>
      <c r="X12" s="87"/>
    </row>
    <row r="13" ht="21" customHeight="1" spans="1:24">
      <c r="A13" s="85" t="s">
        <v>73</v>
      </c>
      <c r="B13" s="85" t="s">
        <v>217</v>
      </c>
      <c r="C13" s="85" t="s">
        <v>218</v>
      </c>
      <c r="D13" s="85" t="s">
        <v>93</v>
      </c>
      <c r="E13" s="85" t="s">
        <v>94</v>
      </c>
      <c r="F13" s="85" t="s">
        <v>215</v>
      </c>
      <c r="G13" s="85" t="s">
        <v>216</v>
      </c>
      <c r="H13" s="87">
        <v>3417352</v>
      </c>
      <c r="I13" s="87">
        <v>3417352</v>
      </c>
      <c r="J13" s="87"/>
      <c r="K13" s="87"/>
      <c r="L13" s="87"/>
      <c r="M13" s="87">
        <v>3417352</v>
      </c>
      <c r="N13" s="87"/>
      <c r="O13" s="87"/>
      <c r="P13" s="87"/>
      <c r="Q13" s="87"/>
      <c r="R13" s="87"/>
      <c r="S13" s="87"/>
      <c r="T13" s="87"/>
      <c r="U13" s="87"/>
      <c r="V13" s="87"/>
      <c r="W13" s="87"/>
      <c r="X13" s="87"/>
    </row>
    <row r="14" ht="21" customHeight="1" spans="1:24">
      <c r="A14" s="85" t="s">
        <v>73</v>
      </c>
      <c r="B14" s="85" t="s">
        <v>217</v>
      </c>
      <c r="C14" s="85" t="s">
        <v>218</v>
      </c>
      <c r="D14" s="85" t="s">
        <v>95</v>
      </c>
      <c r="E14" s="85" t="s">
        <v>96</v>
      </c>
      <c r="F14" s="85" t="s">
        <v>215</v>
      </c>
      <c r="G14" s="85" t="s">
        <v>216</v>
      </c>
      <c r="H14" s="87">
        <v>1802600</v>
      </c>
      <c r="I14" s="87">
        <v>1802600</v>
      </c>
      <c r="J14" s="87"/>
      <c r="K14" s="87"/>
      <c r="L14" s="87"/>
      <c r="M14" s="87">
        <v>1802600</v>
      </c>
      <c r="N14" s="87"/>
      <c r="O14" s="87"/>
      <c r="P14" s="87"/>
      <c r="Q14" s="87"/>
      <c r="R14" s="87"/>
      <c r="S14" s="87"/>
      <c r="T14" s="87"/>
      <c r="U14" s="87"/>
      <c r="V14" s="87"/>
      <c r="W14" s="87"/>
      <c r="X14" s="87"/>
    </row>
    <row r="15" ht="21" customHeight="1" spans="1:24">
      <c r="A15" s="85" t="s">
        <v>73</v>
      </c>
      <c r="B15" s="85" t="s">
        <v>219</v>
      </c>
      <c r="C15" s="85" t="s">
        <v>220</v>
      </c>
      <c r="D15" s="85" t="s">
        <v>91</v>
      </c>
      <c r="E15" s="85" t="s">
        <v>92</v>
      </c>
      <c r="F15" s="85" t="s">
        <v>221</v>
      </c>
      <c r="G15" s="85" t="s">
        <v>222</v>
      </c>
      <c r="H15" s="87">
        <v>867756</v>
      </c>
      <c r="I15" s="87">
        <v>867756</v>
      </c>
      <c r="J15" s="87"/>
      <c r="K15" s="87"/>
      <c r="L15" s="87"/>
      <c r="M15" s="87">
        <v>867756</v>
      </c>
      <c r="N15" s="87"/>
      <c r="O15" s="87"/>
      <c r="P15" s="87"/>
      <c r="Q15" s="87"/>
      <c r="R15" s="87"/>
      <c r="S15" s="87"/>
      <c r="T15" s="87"/>
      <c r="U15" s="87"/>
      <c r="V15" s="87"/>
      <c r="W15" s="87"/>
      <c r="X15" s="87"/>
    </row>
    <row r="16" ht="21" customHeight="1" spans="1:24">
      <c r="A16" s="85" t="s">
        <v>73</v>
      </c>
      <c r="B16" s="85" t="s">
        <v>219</v>
      </c>
      <c r="C16" s="85" t="s">
        <v>220</v>
      </c>
      <c r="D16" s="85" t="s">
        <v>93</v>
      </c>
      <c r="E16" s="85" t="s">
        <v>94</v>
      </c>
      <c r="F16" s="85" t="s">
        <v>221</v>
      </c>
      <c r="G16" s="85" t="s">
        <v>222</v>
      </c>
      <c r="H16" s="87">
        <v>6402720</v>
      </c>
      <c r="I16" s="87">
        <v>6402720</v>
      </c>
      <c r="J16" s="87"/>
      <c r="K16" s="87"/>
      <c r="L16" s="87"/>
      <c r="M16" s="87">
        <v>6402720</v>
      </c>
      <c r="N16" s="87"/>
      <c r="O16" s="87"/>
      <c r="P16" s="87"/>
      <c r="Q16" s="87"/>
      <c r="R16" s="87"/>
      <c r="S16" s="87"/>
      <c r="T16" s="87"/>
      <c r="U16" s="87"/>
      <c r="V16" s="87"/>
      <c r="W16" s="87"/>
      <c r="X16" s="87"/>
    </row>
    <row r="17" ht="21" customHeight="1" spans="1:24">
      <c r="A17" s="85" t="s">
        <v>73</v>
      </c>
      <c r="B17" s="85" t="s">
        <v>219</v>
      </c>
      <c r="C17" s="85" t="s">
        <v>220</v>
      </c>
      <c r="D17" s="85" t="s">
        <v>95</v>
      </c>
      <c r="E17" s="85" t="s">
        <v>96</v>
      </c>
      <c r="F17" s="85" t="s">
        <v>221</v>
      </c>
      <c r="G17" s="85" t="s">
        <v>222</v>
      </c>
      <c r="H17" s="87">
        <v>3489576</v>
      </c>
      <c r="I17" s="87">
        <v>3489576</v>
      </c>
      <c r="J17" s="87"/>
      <c r="K17" s="87"/>
      <c r="L17" s="87"/>
      <c r="M17" s="87">
        <v>3489576</v>
      </c>
      <c r="N17" s="87"/>
      <c r="O17" s="87"/>
      <c r="P17" s="87"/>
      <c r="Q17" s="87"/>
      <c r="R17" s="87"/>
      <c r="S17" s="87"/>
      <c r="T17" s="87"/>
      <c r="U17" s="87"/>
      <c r="V17" s="87"/>
      <c r="W17" s="87"/>
      <c r="X17" s="87"/>
    </row>
    <row r="18" ht="21" customHeight="1" spans="1:24">
      <c r="A18" s="85" t="s">
        <v>73</v>
      </c>
      <c r="B18" s="85" t="s">
        <v>223</v>
      </c>
      <c r="C18" s="85" t="s">
        <v>224</v>
      </c>
      <c r="D18" s="85" t="s">
        <v>91</v>
      </c>
      <c r="E18" s="85" t="s">
        <v>92</v>
      </c>
      <c r="F18" s="85" t="s">
        <v>225</v>
      </c>
      <c r="G18" s="85" t="s">
        <v>226</v>
      </c>
      <c r="H18" s="87">
        <v>119172</v>
      </c>
      <c r="I18" s="87">
        <v>119172</v>
      </c>
      <c r="J18" s="87"/>
      <c r="K18" s="87"/>
      <c r="L18" s="87"/>
      <c r="M18" s="87">
        <v>119172</v>
      </c>
      <c r="N18" s="87"/>
      <c r="O18" s="87"/>
      <c r="P18" s="87"/>
      <c r="Q18" s="87"/>
      <c r="R18" s="87"/>
      <c r="S18" s="87"/>
      <c r="T18" s="87"/>
      <c r="U18" s="87"/>
      <c r="V18" s="87"/>
      <c r="W18" s="87"/>
      <c r="X18" s="87"/>
    </row>
    <row r="19" ht="21" customHeight="1" spans="1:24">
      <c r="A19" s="85" t="s">
        <v>73</v>
      </c>
      <c r="B19" s="85" t="s">
        <v>223</v>
      </c>
      <c r="C19" s="85" t="s">
        <v>224</v>
      </c>
      <c r="D19" s="85" t="s">
        <v>93</v>
      </c>
      <c r="E19" s="85" t="s">
        <v>94</v>
      </c>
      <c r="F19" s="85" t="s">
        <v>225</v>
      </c>
      <c r="G19" s="85" t="s">
        <v>226</v>
      </c>
      <c r="H19" s="87">
        <v>795432</v>
      </c>
      <c r="I19" s="87">
        <v>795432</v>
      </c>
      <c r="J19" s="87"/>
      <c r="K19" s="87"/>
      <c r="L19" s="87"/>
      <c r="M19" s="87">
        <v>795432</v>
      </c>
      <c r="N19" s="87"/>
      <c r="O19" s="87"/>
      <c r="P19" s="87"/>
      <c r="Q19" s="87"/>
      <c r="R19" s="87"/>
      <c r="S19" s="87"/>
      <c r="T19" s="87"/>
      <c r="U19" s="87"/>
      <c r="V19" s="87"/>
      <c r="W19" s="87"/>
      <c r="X19" s="87"/>
    </row>
    <row r="20" ht="21" customHeight="1" spans="1:24">
      <c r="A20" s="85" t="s">
        <v>73</v>
      </c>
      <c r="B20" s="85" t="s">
        <v>223</v>
      </c>
      <c r="C20" s="85" t="s">
        <v>224</v>
      </c>
      <c r="D20" s="85" t="s">
        <v>95</v>
      </c>
      <c r="E20" s="85" t="s">
        <v>96</v>
      </c>
      <c r="F20" s="85" t="s">
        <v>225</v>
      </c>
      <c r="G20" s="85" t="s">
        <v>226</v>
      </c>
      <c r="H20" s="87">
        <v>419340</v>
      </c>
      <c r="I20" s="87">
        <v>419340</v>
      </c>
      <c r="J20" s="87"/>
      <c r="K20" s="87"/>
      <c r="L20" s="87"/>
      <c r="M20" s="87">
        <v>419340</v>
      </c>
      <c r="N20" s="87"/>
      <c r="O20" s="87"/>
      <c r="P20" s="87"/>
      <c r="Q20" s="87"/>
      <c r="R20" s="87"/>
      <c r="S20" s="87"/>
      <c r="T20" s="87"/>
      <c r="U20" s="87"/>
      <c r="V20" s="87"/>
      <c r="W20" s="87"/>
      <c r="X20" s="87"/>
    </row>
    <row r="21" ht="21" customHeight="1" spans="1:24">
      <c r="A21" s="85" t="s">
        <v>73</v>
      </c>
      <c r="B21" s="85" t="s">
        <v>227</v>
      </c>
      <c r="C21" s="85" t="s">
        <v>228</v>
      </c>
      <c r="D21" s="85" t="s">
        <v>124</v>
      </c>
      <c r="E21" s="85" t="s">
        <v>125</v>
      </c>
      <c r="F21" s="85" t="s">
        <v>229</v>
      </c>
      <c r="G21" s="85" t="s">
        <v>230</v>
      </c>
      <c r="H21" s="87">
        <v>115600</v>
      </c>
      <c r="I21" s="87">
        <v>115600</v>
      </c>
      <c r="J21" s="87"/>
      <c r="K21" s="87"/>
      <c r="L21" s="87"/>
      <c r="M21" s="87">
        <v>115600</v>
      </c>
      <c r="N21" s="87"/>
      <c r="O21" s="87"/>
      <c r="P21" s="87"/>
      <c r="Q21" s="87"/>
      <c r="R21" s="87"/>
      <c r="S21" s="87"/>
      <c r="T21" s="87"/>
      <c r="U21" s="87"/>
      <c r="V21" s="87"/>
      <c r="W21" s="87"/>
      <c r="X21" s="87"/>
    </row>
    <row r="22" ht="21" customHeight="1" spans="1:24">
      <c r="A22" s="85" t="s">
        <v>73</v>
      </c>
      <c r="B22" s="85" t="s">
        <v>231</v>
      </c>
      <c r="C22" s="85" t="s">
        <v>232</v>
      </c>
      <c r="D22" s="85" t="s">
        <v>124</v>
      </c>
      <c r="E22" s="85" t="s">
        <v>125</v>
      </c>
      <c r="F22" s="85" t="s">
        <v>229</v>
      </c>
      <c r="G22" s="85" t="s">
        <v>230</v>
      </c>
      <c r="H22" s="87">
        <v>75346.42</v>
      </c>
      <c r="I22" s="87">
        <v>75346.42</v>
      </c>
      <c r="J22" s="87"/>
      <c r="K22" s="87"/>
      <c r="L22" s="87"/>
      <c r="M22" s="87">
        <v>75346.42</v>
      </c>
      <c r="N22" s="87"/>
      <c r="O22" s="87"/>
      <c r="P22" s="87"/>
      <c r="Q22" s="87"/>
      <c r="R22" s="87"/>
      <c r="S22" s="87"/>
      <c r="T22" s="87"/>
      <c r="U22" s="87"/>
      <c r="V22" s="87"/>
      <c r="W22" s="87"/>
      <c r="X22" s="87"/>
    </row>
    <row r="23" ht="21" customHeight="1" spans="1:24">
      <c r="A23" s="85" t="s">
        <v>73</v>
      </c>
      <c r="B23" s="85" t="s">
        <v>233</v>
      </c>
      <c r="C23" s="85" t="s">
        <v>123</v>
      </c>
      <c r="D23" s="85" t="s">
        <v>122</v>
      </c>
      <c r="E23" s="85" t="s">
        <v>123</v>
      </c>
      <c r="F23" s="85" t="s">
        <v>234</v>
      </c>
      <c r="G23" s="85" t="s">
        <v>235</v>
      </c>
      <c r="H23" s="87">
        <v>587009.86</v>
      </c>
      <c r="I23" s="87">
        <v>587009.86</v>
      </c>
      <c r="J23" s="87"/>
      <c r="K23" s="87"/>
      <c r="L23" s="87"/>
      <c r="M23" s="87">
        <v>587009.86</v>
      </c>
      <c r="N23" s="87"/>
      <c r="O23" s="87"/>
      <c r="P23" s="87"/>
      <c r="Q23" s="87"/>
      <c r="R23" s="87"/>
      <c r="S23" s="87"/>
      <c r="T23" s="87"/>
      <c r="U23" s="87"/>
      <c r="V23" s="87"/>
      <c r="W23" s="87"/>
      <c r="X23" s="87"/>
    </row>
    <row r="24" ht="21" customHeight="1" spans="1:24">
      <c r="A24" s="85" t="s">
        <v>73</v>
      </c>
      <c r="B24" s="85" t="s">
        <v>236</v>
      </c>
      <c r="C24" s="85" t="s">
        <v>237</v>
      </c>
      <c r="D24" s="85" t="s">
        <v>120</v>
      </c>
      <c r="E24" s="85" t="s">
        <v>121</v>
      </c>
      <c r="F24" s="85" t="s">
        <v>238</v>
      </c>
      <c r="G24" s="85" t="s">
        <v>239</v>
      </c>
      <c r="H24" s="87">
        <v>1972032.48</v>
      </c>
      <c r="I24" s="87">
        <v>1972032.48</v>
      </c>
      <c r="J24" s="87"/>
      <c r="K24" s="87"/>
      <c r="L24" s="87"/>
      <c r="M24" s="87">
        <v>1972032.48</v>
      </c>
      <c r="N24" s="87"/>
      <c r="O24" s="87"/>
      <c r="P24" s="87"/>
      <c r="Q24" s="87"/>
      <c r="R24" s="87"/>
      <c r="S24" s="87"/>
      <c r="T24" s="87"/>
      <c r="U24" s="87"/>
      <c r="V24" s="87"/>
      <c r="W24" s="87"/>
      <c r="X24" s="87"/>
    </row>
    <row r="25" ht="21" customHeight="1" spans="1:24">
      <c r="A25" s="85" t="s">
        <v>73</v>
      </c>
      <c r="B25" s="85" t="s">
        <v>240</v>
      </c>
      <c r="C25" s="85" t="s">
        <v>241</v>
      </c>
      <c r="D25" s="85" t="s">
        <v>107</v>
      </c>
      <c r="E25" s="85" t="s">
        <v>108</v>
      </c>
      <c r="F25" s="85" t="s">
        <v>242</v>
      </c>
      <c r="G25" s="85" t="s">
        <v>243</v>
      </c>
      <c r="H25" s="87">
        <v>4161942.88</v>
      </c>
      <c r="I25" s="87">
        <v>4161942.88</v>
      </c>
      <c r="J25" s="87"/>
      <c r="K25" s="87"/>
      <c r="L25" s="87"/>
      <c r="M25" s="87">
        <v>4161942.88</v>
      </c>
      <c r="N25" s="87"/>
      <c r="O25" s="87"/>
      <c r="P25" s="87"/>
      <c r="Q25" s="87"/>
      <c r="R25" s="87"/>
      <c r="S25" s="87"/>
      <c r="T25" s="87"/>
      <c r="U25" s="87"/>
      <c r="V25" s="87"/>
      <c r="W25" s="87"/>
      <c r="X25" s="87"/>
    </row>
    <row r="26" ht="21" customHeight="1" spans="1:24">
      <c r="A26" s="85" t="s">
        <v>73</v>
      </c>
      <c r="B26" s="85" t="s">
        <v>244</v>
      </c>
      <c r="C26" s="85" t="s">
        <v>131</v>
      </c>
      <c r="D26" s="85" t="s">
        <v>130</v>
      </c>
      <c r="E26" s="85" t="s">
        <v>131</v>
      </c>
      <c r="F26" s="85" t="s">
        <v>245</v>
      </c>
      <c r="G26" s="85" t="s">
        <v>131</v>
      </c>
      <c r="H26" s="87">
        <v>2807889.96</v>
      </c>
      <c r="I26" s="87">
        <v>2807889.96</v>
      </c>
      <c r="J26" s="87"/>
      <c r="K26" s="87"/>
      <c r="L26" s="87"/>
      <c r="M26" s="87">
        <v>2807889.96</v>
      </c>
      <c r="N26" s="87"/>
      <c r="O26" s="87"/>
      <c r="P26" s="87"/>
      <c r="Q26" s="87"/>
      <c r="R26" s="87"/>
      <c r="S26" s="87"/>
      <c r="T26" s="87"/>
      <c r="U26" s="87"/>
      <c r="V26" s="87"/>
      <c r="W26" s="87"/>
      <c r="X26" s="87"/>
    </row>
    <row r="27" ht="21" customHeight="1" spans="1:24">
      <c r="A27" s="85" t="s">
        <v>73</v>
      </c>
      <c r="B27" s="85" t="s">
        <v>246</v>
      </c>
      <c r="C27" s="85" t="s">
        <v>247</v>
      </c>
      <c r="D27" s="85" t="s">
        <v>105</v>
      </c>
      <c r="E27" s="85" t="s">
        <v>106</v>
      </c>
      <c r="F27" s="85" t="s">
        <v>248</v>
      </c>
      <c r="G27" s="85" t="s">
        <v>247</v>
      </c>
      <c r="H27" s="87">
        <v>2471432.4</v>
      </c>
      <c r="I27" s="87">
        <v>2471432.4</v>
      </c>
      <c r="J27" s="87"/>
      <c r="K27" s="87"/>
      <c r="L27" s="87"/>
      <c r="M27" s="87">
        <v>2471432.4</v>
      </c>
      <c r="N27" s="87"/>
      <c r="O27" s="87"/>
      <c r="P27" s="87"/>
      <c r="Q27" s="87"/>
      <c r="R27" s="87"/>
      <c r="S27" s="87"/>
      <c r="T27" s="87"/>
      <c r="U27" s="87"/>
      <c r="V27" s="87"/>
      <c r="W27" s="87"/>
      <c r="X27" s="87"/>
    </row>
    <row r="28" ht="21" customHeight="1" spans="1:24">
      <c r="A28" s="85" t="s">
        <v>73</v>
      </c>
      <c r="B28" s="85" t="s">
        <v>249</v>
      </c>
      <c r="C28" s="85" t="s">
        <v>250</v>
      </c>
      <c r="D28" s="85" t="s">
        <v>105</v>
      </c>
      <c r="E28" s="85" t="s">
        <v>106</v>
      </c>
      <c r="F28" s="85" t="s">
        <v>251</v>
      </c>
      <c r="G28" s="85" t="s">
        <v>252</v>
      </c>
      <c r="H28" s="87">
        <v>18250</v>
      </c>
      <c r="I28" s="87">
        <v>18250</v>
      </c>
      <c r="J28" s="87"/>
      <c r="K28" s="87"/>
      <c r="L28" s="87"/>
      <c r="M28" s="87">
        <v>18250</v>
      </c>
      <c r="N28" s="87"/>
      <c r="O28" s="87"/>
      <c r="P28" s="87"/>
      <c r="Q28" s="87"/>
      <c r="R28" s="87"/>
      <c r="S28" s="87"/>
      <c r="T28" s="87"/>
      <c r="U28" s="87"/>
      <c r="V28" s="87"/>
      <c r="W28" s="87"/>
      <c r="X28" s="87"/>
    </row>
    <row r="29" ht="21" customHeight="1" spans="1:24">
      <c r="A29" s="85" t="s">
        <v>73</v>
      </c>
      <c r="B29" s="85" t="s">
        <v>253</v>
      </c>
      <c r="C29" s="85" t="s">
        <v>254</v>
      </c>
      <c r="D29" s="85" t="s">
        <v>91</v>
      </c>
      <c r="E29" s="85" t="s">
        <v>92</v>
      </c>
      <c r="F29" s="85" t="s">
        <v>255</v>
      </c>
      <c r="G29" s="85" t="s">
        <v>256</v>
      </c>
      <c r="H29" s="87">
        <v>27500</v>
      </c>
      <c r="I29" s="87">
        <v>27500</v>
      </c>
      <c r="J29" s="87"/>
      <c r="K29" s="87"/>
      <c r="L29" s="87"/>
      <c r="M29" s="87">
        <v>27500</v>
      </c>
      <c r="N29" s="87"/>
      <c r="O29" s="87"/>
      <c r="P29" s="87"/>
      <c r="Q29" s="87"/>
      <c r="R29" s="87"/>
      <c r="S29" s="87"/>
      <c r="T29" s="87"/>
      <c r="U29" s="87"/>
      <c r="V29" s="87"/>
      <c r="W29" s="87"/>
      <c r="X29" s="87"/>
    </row>
    <row r="30" ht="21" customHeight="1" spans="1:24">
      <c r="A30" s="85" t="s">
        <v>73</v>
      </c>
      <c r="B30" s="85" t="s">
        <v>253</v>
      </c>
      <c r="C30" s="85" t="s">
        <v>254</v>
      </c>
      <c r="D30" s="85" t="s">
        <v>91</v>
      </c>
      <c r="E30" s="85" t="s">
        <v>92</v>
      </c>
      <c r="F30" s="85" t="s">
        <v>251</v>
      </c>
      <c r="G30" s="85" t="s">
        <v>252</v>
      </c>
      <c r="H30" s="87">
        <v>10000</v>
      </c>
      <c r="I30" s="87">
        <v>10000</v>
      </c>
      <c r="J30" s="87"/>
      <c r="K30" s="87"/>
      <c r="L30" s="87"/>
      <c r="M30" s="87">
        <v>10000</v>
      </c>
      <c r="N30" s="87"/>
      <c r="O30" s="87"/>
      <c r="P30" s="87"/>
      <c r="Q30" s="87"/>
      <c r="R30" s="87"/>
      <c r="S30" s="87"/>
      <c r="T30" s="87"/>
      <c r="U30" s="87"/>
      <c r="V30" s="87"/>
      <c r="W30" s="87"/>
      <c r="X30" s="87"/>
    </row>
    <row r="31" ht="21" customHeight="1" spans="1:24">
      <c r="A31" s="85" t="s">
        <v>73</v>
      </c>
      <c r="B31" s="85" t="s">
        <v>253</v>
      </c>
      <c r="C31" s="85" t="s">
        <v>254</v>
      </c>
      <c r="D31" s="85" t="s">
        <v>93</v>
      </c>
      <c r="E31" s="85" t="s">
        <v>94</v>
      </c>
      <c r="F31" s="85" t="s">
        <v>251</v>
      </c>
      <c r="G31" s="85" t="s">
        <v>252</v>
      </c>
      <c r="H31" s="87">
        <v>237000</v>
      </c>
      <c r="I31" s="87">
        <v>237000</v>
      </c>
      <c r="J31" s="87"/>
      <c r="K31" s="87"/>
      <c r="L31" s="87"/>
      <c r="M31" s="87">
        <v>237000</v>
      </c>
      <c r="N31" s="87"/>
      <c r="O31" s="87"/>
      <c r="P31" s="87"/>
      <c r="Q31" s="87"/>
      <c r="R31" s="87"/>
      <c r="S31" s="87"/>
      <c r="T31" s="87"/>
      <c r="U31" s="87"/>
      <c r="V31" s="87"/>
      <c r="W31" s="87"/>
      <c r="X31" s="87"/>
    </row>
    <row r="32" ht="21" customHeight="1" spans="1:24">
      <c r="A32" s="85" t="s">
        <v>73</v>
      </c>
      <c r="B32" s="85" t="s">
        <v>253</v>
      </c>
      <c r="C32" s="85" t="s">
        <v>254</v>
      </c>
      <c r="D32" s="85" t="s">
        <v>95</v>
      </c>
      <c r="E32" s="85" t="s">
        <v>96</v>
      </c>
      <c r="F32" s="85" t="s">
        <v>255</v>
      </c>
      <c r="G32" s="85" t="s">
        <v>256</v>
      </c>
      <c r="H32" s="87">
        <v>18700</v>
      </c>
      <c r="I32" s="87">
        <v>18700</v>
      </c>
      <c r="J32" s="87"/>
      <c r="K32" s="87"/>
      <c r="L32" s="87"/>
      <c r="M32" s="87">
        <v>18700</v>
      </c>
      <c r="N32" s="87"/>
      <c r="O32" s="87"/>
      <c r="P32" s="87"/>
      <c r="Q32" s="87"/>
      <c r="R32" s="87"/>
      <c r="S32" s="87"/>
      <c r="T32" s="87"/>
      <c r="U32" s="87"/>
      <c r="V32" s="87"/>
      <c r="W32" s="87"/>
      <c r="X32" s="87"/>
    </row>
    <row r="33" ht="21" customHeight="1" spans="1:24">
      <c r="A33" s="85" t="s">
        <v>73</v>
      </c>
      <c r="B33" s="85" t="s">
        <v>253</v>
      </c>
      <c r="C33" s="85" t="s">
        <v>254</v>
      </c>
      <c r="D33" s="85" t="s">
        <v>95</v>
      </c>
      <c r="E33" s="85" t="s">
        <v>96</v>
      </c>
      <c r="F33" s="85" t="s">
        <v>251</v>
      </c>
      <c r="G33" s="85" t="s">
        <v>252</v>
      </c>
      <c r="H33" s="87">
        <v>7300</v>
      </c>
      <c r="I33" s="87">
        <v>7300</v>
      </c>
      <c r="J33" s="87"/>
      <c r="K33" s="87"/>
      <c r="L33" s="87"/>
      <c r="M33" s="87">
        <v>7300</v>
      </c>
      <c r="N33" s="87"/>
      <c r="O33" s="87"/>
      <c r="P33" s="87"/>
      <c r="Q33" s="87"/>
      <c r="R33" s="87"/>
      <c r="S33" s="87"/>
      <c r="T33" s="87"/>
      <c r="U33" s="87"/>
      <c r="V33" s="87"/>
      <c r="W33" s="87"/>
      <c r="X33" s="87"/>
    </row>
    <row r="34" ht="21" customHeight="1" spans="1:24">
      <c r="A34" s="85" t="s">
        <v>73</v>
      </c>
      <c r="B34" s="85" t="s">
        <v>253</v>
      </c>
      <c r="C34" s="85" t="s">
        <v>254</v>
      </c>
      <c r="D34" s="85" t="s">
        <v>95</v>
      </c>
      <c r="E34" s="85" t="s">
        <v>96</v>
      </c>
      <c r="F34" s="85" t="s">
        <v>251</v>
      </c>
      <c r="G34" s="85" t="s">
        <v>252</v>
      </c>
      <c r="H34" s="87">
        <v>100000</v>
      </c>
      <c r="I34" s="87">
        <v>100000</v>
      </c>
      <c r="J34" s="87"/>
      <c r="K34" s="87"/>
      <c r="L34" s="87"/>
      <c r="M34" s="87">
        <v>100000</v>
      </c>
      <c r="N34" s="87"/>
      <c r="O34" s="87"/>
      <c r="P34" s="87"/>
      <c r="Q34" s="87"/>
      <c r="R34" s="87"/>
      <c r="S34" s="87"/>
      <c r="T34" s="87"/>
      <c r="U34" s="87"/>
      <c r="V34" s="87"/>
      <c r="W34" s="87"/>
      <c r="X34" s="87"/>
    </row>
    <row r="35" ht="21" customHeight="1" spans="1:24">
      <c r="A35" s="85" t="s">
        <v>73</v>
      </c>
      <c r="B35" s="85" t="s">
        <v>257</v>
      </c>
      <c r="C35" s="85" t="s">
        <v>258</v>
      </c>
      <c r="D35" s="85" t="s">
        <v>91</v>
      </c>
      <c r="E35" s="85" t="s">
        <v>92</v>
      </c>
      <c r="F35" s="85" t="s">
        <v>259</v>
      </c>
      <c r="G35" s="85" t="s">
        <v>258</v>
      </c>
      <c r="H35" s="87">
        <v>13284.72</v>
      </c>
      <c r="I35" s="87">
        <v>13284.72</v>
      </c>
      <c r="J35" s="87"/>
      <c r="K35" s="87"/>
      <c r="L35" s="87"/>
      <c r="M35" s="87">
        <v>13284.72</v>
      </c>
      <c r="N35" s="87"/>
      <c r="O35" s="87"/>
      <c r="P35" s="87"/>
      <c r="Q35" s="87"/>
      <c r="R35" s="87"/>
      <c r="S35" s="87"/>
      <c r="T35" s="87"/>
      <c r="U35" s="87"/>
      <c r="V35" s="87"/>
      <c r="W35" s="87"/>
      <c r="X35" s="87"/>
    </row>
    <row r="36" ht="21" customHeight="1" spans="1:24">
      <c r="A36" s="85" t="s">
        <v>73</v>
      </c>
      <c r="B36" s="85" t="s">
        <v>257</v>
      </c>
      <c r="C36" s="85" t="s">
        <v>258</v>
      </c>
      <c r="D36" s="85" t="s">
        <v>93</v>
      </c>
      <c r="E36" s="85" t="s">
        <v>94</v>
      </c>
      <c r="F36" s="85" t="s">
        <v>259</v>
      </c>
      <c r="G36" s="85" t="s">
        <v>258</v>
      </c>
      <c r="H36" s="87">
        <v>91143.43</v>
      </c>
      <c r="I36" s="87">
        <v>91143.43</v>
      </c>
      <c r="J36" s="87"/>
      <c r="K36" s="87"/>
      <c r="L36" s="87"/>
      <c r="M36" s="87">
        <v>91143.43</v>
      </c>
      <c r="N36" s="87"/>
      <c r="O36" s="87"/>
      <c r="P36" s="87"/>
      <c r="Q36" s="87"/>
      <c r="R36" s="87"/>
      <c r="S36" s="87"/>
      <c r="T36" s="87"/>
      <c r="U36" s="87"/>
      <c r="V36" s="87"/>
      <c r="W36" s="87"/>
      <c r="X36" s="87"/>
    </row>
    <row r="37" ht="21" customHeight="1" spans="1:24">
      <c r="A37" s="85" t="s">
        <v>73</v>
      </c>
      <c r="B37" s="85" t="s">
        <v>257</v>
      </c>
      <c r="C37" s="85" t="s">
        <v>258</v>
      </c>
      <c r="D37" s="85" t="s">
        <v>95</v>
      </c>
      <c r="E37" s="85" t="s">
        <v>96</v>
      </c>
      <c r="F37" s="85" t="s">
        <v>259</v>
      </c>
      <c r="G37" s="85" t="s">
        <v>258</v>
      </c>
      <c r="H37" s="87">
        <v>48562.92</v>
      </c>
      <c r="I37" s="87">
        <v>48562.92</v>
      </c>
      <c r="J37" s="87"/>
      <c r="K37" s="87"/>
      <c r="L37" s="87"/>
      <c r="M37" s="87">
        <v>48562.92</v>
      </c>
      <c r="N37" s="87"/>
      <c r="O37" s="87"/>
      <c r="P37" s="87"/>
      <c r="Q37" s="87"/>
      <c r="R37" s="87"/>
      <c r="S37" s="87"/>
      <c r="T37" s="87"/>
      <c r="U37" s="87"/>
      <c r="V37" s="87"/>
      <c r="W37" s="87"/>
      <c r="X37" s="87"/>
    </row>
    <row r="38" ht="21" customHeight="1" spans="1:24">
      <c r="A38" s="85" t="s">
        <v>73</v>
      </c>
      <c r="B38" s="85" t="s">
        <v>260</v>
      </c>
      <c r="C38" s="85" t="s">
        <v>261</v>
      </c>
      <c r="D38" s="85" t="s">
        <v>91</v>
      </c>
      <c r="E38" s="85" t="s">
        <v>92</v>
      </c>
      <c r="F38" s="85" t="s">
        <v>225</v>
      </c>
      <c r="G38" s="85" t="s">
        <v>226</v>
      </c>
      <c r="H38" s="87">
        <v>186000</v>
      </c>
      <c r="I38" s="87">
        <v>186000</v>
      </c>
      <c r="J38" s="87"/>
      <c r="K38" s="87"/>
      <c r="L38" s="87"/>
      <c r="M38" s="87">
        <v>186000</v>
      </c>
      <c r="N38" s="87"/>
      <c r="O38" s="87"/>
      <c r="P38" s="87"/>
      <c r="Q38" s="87"/>
      <c r="R38" s="87"/>
      <c r="S38" s="87"/>
      <c r="T38" s="87"/>
      <c r="U38" s="87"/>
      <c r="V38" s="87"/>
      <c r="W38" s="87"/>
      <c r="X38" s="87"/>
    </row>
    <row r="39" ht="21" customHeight="1" spans="1:24">
      <c r="A39" s="85" t="s">
        <v>73</v>
      </c>
      <c r="B39" s="85" t="s">
        <v>260</v>
      </c>
      <c r="C39" s="85" t="s">
        <v>261</v>
      </c>
      <c r="D39" s="85" t="s">
        <v>93</v>
      </c>
      <c r="E39" s="85" t="s">
        <v>94</v>
      </c>
      <c r="F39" s="85" t="s">
        <v>225</v>
      </c>
      <c r="G39" s="85" t="s">
        <v>226</v>
      </c>
      <c r="H39" s="87">
        <v>1203360</v>
      </c>
      <c r="I39" s="87">
        <v>1203360</v>
      </c>
      <c r="J39" s="87"/>
      <c r="K39" s="87"/>
      <c r="L39" s="87"/>
      <c r="M39" s="87">
        <v>1203360</v>
      </c>
      <c r="N39" s="87"/>
      <c r="O39" s="87"/>
      <c r="P39" s="87"/>
      <c r="Q39" s="87"/>
      <c r="R39" s="87"/>
      <c r="S39" s="87"/>
      <c r="T39" s="87"/>
      <c r="U39" s="87"/>
      <c r="V39" s="87"/>
      <c r="W39" s="87"/>
      <c r="X39" s="87"/>
    </row>
    <row r="40" ht="21" customHeight="1" spans="1:24">
      <c r="A40" s="85" t="s">
        <v>73</v>
      </c>
      <c r="B40" s="85" t="s">
        <v>260</v>
      </c>
      <c r="C40" s="85" t="s">
        <v>261</v>
      </c>
      <c r="D40" s="85" t="s">
        <v>95</v>
      </c>
      <c r="E40" s="85" t="s">
        <v>96</v>
      </c>
      <c r="F40" s="85" t="s">
        <v>225</v>
      </c>
      <c r="G40" s="85" t="s">
        <v>226</v>
      </c>
      <c r="H40" s="87">
        <v>595680</v>
      </c>
      <c r="I40" s="87">
        <v>595680</v>
      </c>
      <c r="J40" s="87"/>
      <c r="K40" s="87"/>
      <c r="L40" s="87"/>
      <c r="M40" s="87">
        <v>595680</v>
      </c>
      <c r="N40" s="87"/>
      <c r="O40" s="87"/>
      <c r="P40" s="87"/>
      <c r="Q40" s="87"/>
      <c r="R40" s="87"/>
      <c r="S40" s="87"/>
      <c r="T40" s="87"/>
      <c r="U40" s="87"/>
      <c r="V40" s="87"/>
      <c r="W40" s="87"/>
      <c r="X40" s="87"/>
    </row>
    <row r="41" ht="21" customHeight="1" spans="1:24">
      <c r="A41" s="85" t="s">
        <v>73</v>
      </c>
      <c r="B41" s="85" t="s">
        <v>262</v>
      </c>
      <c r="C41" s="85" t="s">
        <v>263</v>
      </c>
      <c r="D41" s="85" t="s">
        <v>91</v>
      </c>
      <c r="E41" s="85" t="s">
        <v>92</v>
      </c>
      <c r="F41" s="85" t="s">
        <v>225</v>
      </c>
      <c r="G41" s="85" t="s">
        <v>226</v>
      </c>
      <c r="H41" s="87">
        <v>150000</v>
      </c>
      <c r="I41" s="87">
        <v>150000</v>
      </c>
      <c r="J41" s="87"/>
      <c r="K41" s="87"/>
      <c r="L41" s="87"/>
      <c r="M41" s="87">
        <v>150000</v>
      </c>
      <c r="N41" s="87"/>
      <c r="O41" s="87"/>
      <c r="P41" s="87"/>
      <c r="Q41" s="87"/>
      <c r="R41" s="87"/>
      <c r="S41" s="87"/>
      <c r="T41" s="87"/>
      <c r="U41" s="87"/>
      <c r="V41" s="87"/>
      <c r="W41" s="87"/>
      <c r="X41" s="87"/>
    </row>
    <row r="42" ht="21" customHeight="1" spans="1:24">
      <c r="A42" s="85" t="s">
        <v>73</v>
      </c>
      <c r="B42" s="85" t="s">
        <v>262</v>
      </c>
      <c r="C42" s="85" t="s">
        <v>263</v>
      </c>
      <c r="D42" s="85" t="s">
        <v>93</v>
      </c>
      <c r="E42" s="85" t="s">
        <v>94</v>
      </c>
      <c r="F42" s="85" t="s">
        <v>225</v>
      </c>
      <c r="G42" s="85" t="s">
        <v>226</v>
      </c>
      <c r="H42" s="87">
        <v>948000</v>
      </c>
      <c r="I42" s="87">
        <v>948000</v>
      </c>
      <c r="J42" s="87"/>
      <c r="K42" s="87"/>
      <c r="L42" s="87"/>
      <c r="M42" s="87">
        <v>948000</v>
      </c>
      <c r="N42" s="87"/>
      <c r="O42" s="87"/>
      <c r="P42" s="87"/>
      <c r="Q42" s="87"/>
      <c r="R42" s="87"/>
      <c r="S42" s="87"/>
      <c r="T42" s="87"/>
      <c r="U42" s="87"/>
      <c r="V42" s="87"/>
      <c r="W42" s="87"/>
      <c r="X42" s="87"/>
    </row>
    <row r="43" ht="21" customHeight="1" spans="1:24">
      <c r="A43" s="85" t="s">
        <v>73</v>
      </c>
      <c r="B43" s="85" t="s">
        <v>262</v>
      </c>
      <c r="C43" s="85" t="s">
        <v>263</v>
      </c>
      <c r="D43" s="85" t="s">
        <v>95</v>
      </c>
      <c r="E43" s="85" t="s">
        <v>96</v>
      </c>
      <c r="F43" s="85" t="s">
        <v>225</v>
      </c>
      <c r="G43" s="85" t="s">
        <v>226</v>
      </c>
      <c r="H43" s="87">
        <v>504000</v>
      </c>
      <c r="I43" s="87">
        <v>504000</v>
      </c>
      <c r="J43" s="87"/>
      <c r="K43" s="87"/>
      <c r="L43" s="87"/>
      <c r="M43" s="87">
        <v>504000</v>
      </c>
      <c r="N43" s="87"/>
      <c r="O43" s="87"/>
      <c r="P43" s="87"/>
      <c r="Q43" s="87"/>
      <c r="R43" s="87"/>
      <c r="S43" s="87"/>
      <c r="T43" s="87"/>
      <c r="U43" s="87"/>
      <c r="V43" s="87"/>
      <c r="W43" s="87"/>
      <c r="X43" s="87"/>
    </row>
    <row r="44" ht="21" customHeight="1" spans="1:24">
      <c r="A44" s="85" t="s">
        <v>73</v>
      </c>
      <c r="B44" s="85" t="s">
        <v>264</v>
      </c>
      <c r="C44" s="85" t="s">
        <v>265</v>
      </c>
      <c r="D44" s="85" t="s">
        <v>115</v>
      </c>
      <c r="E44" s="85" t="s">
        <v>114</v>
      </c>
      <c r="F44" s="85" t="s">
        <v>229</v>
      </c>
      <c r="G44" s="85" t="s">
        <v>230</v>
      </c>
      <c r="H44" s="87">
        <v>200917.58</v>
      </c>
      <c r="I44" s="87">
        <v>200917.58</v>
      </c>
      <c r="J44" s="87"/>
      <c r="K44" s="87"/>
      <c r="L44" s="87"/>
      <c r="M44" s="87">
        <v>200917.58</v>
      </c>
      <c r="N44" s="87"/>
      <c r="O44" s="87"/>
      <c r="P44" s="87"/>
      <c r="Q44" s="87"/>
      <c r="R44" s="87"/>
      <c r="S44" s="87"/>
      <c r="T44" s="87"/>
      <c r="U44" s="87"/>
      <c r="V44" s="87"/>
      <c r="W44" s="87"/>
      <c r="X44" s="87"/>
    </row>
    <row r="45" ht="21" customHeight="1" spans="1:24">
      <c r="A45" s="85" t="s">
        <v>73</v>
      </c>
      <c r="B45" s="85" t="s">
        <v>266</v>
      </c>
      <c r="C45" s="85" t="s">
        <v>267</v>
      </c>
      <c r="D45" s="85" t="s">
        <v>91</v>
      </c>
      <c r="E45" s="85" t="s">
        <v>92</v>
      </c>
      <c r="F45" s="85" t="s">
        <v>215</v>
      </c>
      <c r="G45" s="85" t="s">
        <v>216</v>
      </c>
      <c r="H45" s="87">
        <v>72313</v>
      </c>
      <c r="I45" s="87">
        <v>72313</v>
      </c>
      <c r="J45" s="87"/>
      <c r="K45" s="87"/>
      <c r="L45" s="87"/>
      <c r="M45" s="87">
        <v>72313</v>
      </c>
      <c r="N45" s="87"/>
      <c r="O45" s="87"/>
      <c r="P45" s="87"/>
      <c r="Q45" s="87"/>
      <c r="R45" s="87"/>
      <c r="S45" s="87"/>
      <c r="T45" s="87"/>
      <c r="U45" s="87"/>
      <c r="V45" s="87"/>
      <c r="W45" s="87"/>
      <c r="X45" s="87"/>
    </row>
    <row r="46" ht="21" customHeight="1" spans="1:24">
      <c r="A46" s="85" t="s">
        <v>73</v>
      </c>
      <c r="B46" s="85" t="s">
        <v>266</v>
      </c>
      <c r="C46" s="85" t="s">
        <v>267</v>
      </c>
      <c r="D46" s="85" t="s">
        <v>93</v>
      </c>
      <c r="E46" s="85" t="s">
        <v>94</v>
      </c>
      <c r="F46" s="85" t="s">
        <v>215</v>
      </c>
      <c r="G46" s="85" t="s">
        <v>216</v>
      </c>
      <c r="H46" s="87">
        <v>533560</v>
      </c>
      <c r="I46" s="87">
        <v>533560</v>
      </c>
      <c r="J46" s="87"/>
      <c r="K46" s="87"/>
      <c r="L46" s="87"/>
      <c r="M46" s="87">
        <v>533560</v>
      </c>
      <c r="N46" s="87"/>
      <c r="O46" s="87"/>
      <c r="P46" s="87"/>
      <c r="Q46" s="87"/>
      <c r="R46" s="87"/>
      <c r="S46" s="87"/>
      <c r="T46" s="87"/>
      <c r="U46" s="87"/>
      <c r="V46" s="87"/>
      <c r="W46" s="87"/>
      <c r="X46" s="87"/>
    </row>
    <row r="47" ht="21" customHeight="1" spans="1:24">
      <c r="A47" s="85" t="s">
        <v>73</v>
      </c>
      <c r="B47" s="85" t="s">
        <v>266</v>
      </c>
      <c r="C47" s="85" t="s">
        <v>267</v>
      </c>
      <c r="D47" s="85" t="s">
        <v>95</v>
      </c>
      <c r="E47" s="85" t="s">
        <v>96</v>
      </c>
      <c r="F47" s="85" t="s">
        <v>215</v>
      </c>
      <c r="G47" s="85" t="s">
        <v>216</v>
      </c>
      <c r="H47" s="87">
        <v>290798</v>
      </c>
      <c r="I47" s="87">
        <v>290798</v>
      </c>
      <c r="J47" s="87"/>
      <c r="K47" s="87"/>
      <c r="L47" s="87"/>
      <c r="M47" s="87">
        <v>290798</v>
      </c>
      <c r="N47" s="87"/>
      <c r="O47" s="87"/>
      <c r="P47" s="87"/>
      <c r="Q47" s="87"/>
      <c r="R47" s="87"/>
      <c r="S47" s="87"/>
      <c r="T47" s="87"/>
      <c r="U47" s="87"/>
      <c r="V47" s="87"/>
      <c r="W47" s="87"/>
      <c r="X47" s="87"/>
    </row>
    <row r="48" ht="21" customHeight="1" spans="1:24">
      <c r="A48" s="85" t="s">
        <v>73</v>
      </c>
      <c r="B48" s="85" t="s">
        <v>268</v>
      </c>
      <c r="C48" s="85" t="s">
        <v>269</v>
      </c>
      <c r="D48" s="85" t="s">
        <v>91</v>
      </c>
      <c r="E48" s="85" t="s">
        <v>92</v>
      </c>
      <c r="F48" s="85" t="s">
        <v>270</v>
      </c>
      <c r="G48" s="85" t="s">
        <v>271</v>
      </c>
      <c r="H48" s="87">
        <v>24000</v>
      </c>
      <c r="I48" s="87">
        <v>24000</v>
      </c>
      <c r="J48" s="87"/>
      <c r="K48" s="87"/>
      <c r="L48" s="87"/>
      <c r="M48" s="87">
        <v>24000</v>
      </c>
      <c r="N48" s="87"/>
      <c r="O48" s="87"/>
      <c r="P48" s="87"/>
      <c r="Q48" s="87"/>
      <c r="R48" s="87"/>
      <c r="S48" s="87"/>
      <c r="T48" s="87"/>
      <c r="U48" s="87"/>
      <c r="V48" s="87"/>
      <c r="W48" s="87"/>
      <c r="X48" s="87"/>
    </row>
    <row r="49" ht="21" customHeight="1" spans="1:24">
      <c r="A49" s="85" t="s">
        <v>73</v>
      </c>
      <c r="B49" s="85" t="s">
        <v>268</v>
      </c>
      <c r="C49" s="85" t="s">
        <v>269</v>
      </c>
      <c r="D49" s="85" t="s">
        <v>93</v>
      </c>
      <c r="E49" s="85" t="s">
        <v>94</v>
      </c>
      <c r="F49" s="85" t="s">
        <v>270</v>
      </c>
      <c r="G49" s="85" t="s">
        <v>271</v>
      </c>
      <c r="H49" s="87">
        <v>534000</v>
      </c>
      <c r="I49" s="87">
        <v>534000</v>
      </c>
      <c r="J49" s="87"/>
      <c r="K49" s="87"/>
      <c r="L49" s="87"/>
      <c r="M49" s="87">
        <v>534000</v>
      </c>
      <c r="N49" s="87"/>
      <c r="O49" s="87"/>
      <c r="P49" s="87"/>
      <c r="Q49" s="87"/>
      <c r="R49" s="87"/>
      <c r="S49" s="87"/>
      <c r="T49" s="87"/>
      <c r="U49" s="87"/>
      <c r="V49" s="87"/>
      <c r="W49" s="87"/>
      <c r="X49" s="87"/>
    </row>
    <row r="50" ht="21" customHeight="1" spans="1:24">
      <c r="A50" s="85" t="s">
        <v>73</v>
      </c>
      <c r="B50" s="85" t="s">
        <v>268</v>
      </c>
      <c r="C50" s="85" t="s">
        <v>269</v>
      </c>
      <c r="D50" s="85" t="s">
        <v>95</v>
      </c>
      <c r="E50" s="85" t="s">
        <v>96</v>
      </c>
      <c r="F50" s="85" t="s">
        <v>270</v>
      </c>
      <c r="G50" s="85" t="s">
        <v>271</v>
      </c>
      <c r="H50" s="87">
        <v>210000</v>
      </c>
      <c r="I50" s="87">
        <v>210000</v>
      </c>
      <c r="J50" s="87"/>
      <c r="K50" s="87"/>
      <c r="L50" s="87"/>
      <c r="M50" s="87">
        <v>210000</v>
      </c>
      <c r="N50" s="87"/>
      <c r="O50" s="87"/>
      <c r="P50" s="87"/>
      <c r="Q50" s="87"/>
      <c r="R50" s="87"/>
      <c r="S50" s="87"/>
      <c r="T50" s="87"/>
      <c r="U50" s="87"/>
      <c r="V50" s="87"/>
      <c r="W50" s="87"/>
      <c r="X50" s="87"/>
    </row>
    <row r="51" ht="21" customHeight="1" spans="1:24">
      <c r="A51" s="85" t="s">
        <v>73</v>
      </c>
      <c r="B51" s="85" t="s">
        <v>272</v>
      </c>
      <c r="C51" s="85" t="s">
        <v>273</v>
      </c>
      <c r="D51" s="85" t="s">
        <v>115</v>
      </c>
      <c r="E51" s="85" t="s">
        <v>114</v>
      </c>
      <c r="F51" s="85" t="s">
        <v>270</v>
      </c>
      <c r="G51" s="85" t="s">
        <v>271</v>
      </c>
      <c r="H51" s="87">
        <v>8472.24</v>
      </c>
      <c r="I51" s="87">
        <v>8472.24</v>
      </c>
      <c r="J51" s="87"/>
      <c r="K51" s="87"/>
      <c r="L51" s="87"/>
      <c r="M51" s="87">
        <v>8472.24</v>
      </c>
      <c r="N51" s="87"/>
      <c r="O51" s="87"/>
      <c r="P51" s="87"/>
      <c r="Q51" s="87"/>
      <c r="R51" s="87"/>
      <c r="S51" s="87"/>
      <c r="T51" s="87"/>
      <c r="U51" s="87"/>
      <c r="V51" s="87"/>
      <c r="W51" s="87"/>
      <c r="X51" s="87"/>
    </row>
    <row r="52" ht="21" customHeight="1" spans="1:24">
      <c r="A52" s="85" t="s">
        <v>73</v>
      </c>
      <c r="B52" s="85" t="s">
        <v>274</v>
      </c>
      <c r="C52" s="85" t="s">
        <v>275</v>
      </c>
      <c r="D52" s="85" t="s">
        <v>91</v>
      </c>
      <c r="E52" s="85" t="s">
        <v>92</v>
      </c>
      <c r="F52" s="85" t="s">
        <v>215</v>
      </c>
      <c r="G52" s="85" t="s">
        <v>216</v>
      </c>
      <c r="H52" s="87">
        <v>300000</v>
      </c>
      <c r="I52" s="87">
        <v>300000</v>
      </c>
      <c r="J52" s="87"/>
      <c r="K52" s="87"/>
      <c r="L52" s="87"/>
      <c r="M52" s="87">
        <v>300000</v>
      </c>
      <c r="N52" s="87"/>
      <c r="O52" s="87"/>
      <c r="P52" s="87"/>
      <c r="Q52" s="87"/>
      <c r="R52" s="87"/>
      <c r="S52" s="87"/>
      <c r="T52" s="87"/>
      <c r="U52" s="87"/>
      <c r="V52" s="87"/>
      <c r="W52" s="87"/>
      <c r="X52" s="87"/>
    </row>
    <row r="53" ht="21" customHeight="1" spans="1:24">
      <c r="A53" s="85" t="s">
        <v>73</v>
      </c>
      <c r="B53" s="85" t="s">
        <v>274</v>
      </c>
      <c r="C53" s="85" t="s">
        <v>275</v>
      </c>
      <c r="D53" s="85" t="s">
        <v>93</v>
      </c>
      <c r="E53" s="85" t="s">
        <v>94</v>
      </c>
      <c r="F53" s="85" t="s">
        <v>215</v>
      </c>
      <c r="G53" s="85" t="s">
        <v>216</v>
      </c>
      <c r="H53" s="87">
        <v>1896000</v>
      </c>
      <c r="I53" s="87">
        <v>1896000</v>
      </c>
      <c r="J53" s="87"/>
      <c r="K53" s="87"/>
      <c r="L53" s="87"/>
      <c r="M53" s="87">
        <v>1896000</v>
      </c>
      <c r="N53" s="87"/>
      <c r="O53" s="87"/>
      <c r="P53" s="87"/>
      <c r="Q53" s="87"/>
      <c r="R53" s="87"/>
      <c r="S53" s="87"/>
      <c r="T53" s="87"/>
      <c r="U53" s="87"/>
      <c r="V53" s="87"/>
      <c r="W53" s="87"/>
      <c r="X53" s="87"/>
    </row>
    <row r="54" ht="21" customHeight="1" spans="1:24">
      <c r="A54" s="85" t="s">
        <v>73</v>
      </c>
      <c r="B54" s="85" t="s">
        <v>274</v>
      </c>
      <c r="C54" s="85" t="s">
        <v>275</v>
      </c>
      <c r="D54" s="85" t="s">
        <v>95</v>
      </c>
      <c r="E54" s="85" t="s">
        <v>96</v>
      </c>
      <c r="F54" s="85" t="s">
        <v>215</v>
      </c>
      <c r="G54" s="85" t="s">
        <v>216</v>
      </c>
      <c r="H54" s="87">
        <v>1008000</v>
      </c>
      <c r="I54" s="87">
        <v>1008000</v>
      </c>
      <c r="J54" s="87"/>
      <c r="K54" s="87"/>
      <c r="L54" s="87"/>
      <c r="M54" s="87">
        <v>1008000</v>
      </c>
      <c r="N54" s="87"/>
      <c r="O54" s="87"/>
      <c r="P54" s="87"/>
      <c r="Q54" s="87"/>
      <c r="R54" s="87"/>
      <c r="S54" s="87"/>
      <c r="T54" s="87"/>
      <c r="U54" s="87"/>
      <c r="V54" s="87"/>
      <c r="W54" s="87"/>
      <c r="X54" s="87"/>
    </row>
    <row r="55" ht="21" customHeight="1" spans="1:24">
      <c r="A55" s="85" t="s">
        <v>73</v>
      </c>
      <c r="B55" s="85" t="s">
        <v>276</v>
      </c>
      <c r="C55" s="85" t="s">
        <v>277</v>
      </c>
      <c r="D55" s="85" t="s">
        <v>111</v>
      </c>
      <c r="E55" s="85" t="s">
        <v>112</v>
      </c>
      <c r="F55" s="85" t="s">
        <v>278</v>
      </c>
      <c r="G55" s="85" t="s">
        <v>279</v>
      </c>
      <c r="H55" s="87">
        <v>90816</v>
      </c>
      <c r="I55" s="87">
        <v>90816</v>
      </c>
      <c r="J55" s="87"/>
      <c r="K55" s="87"/>
      <c r="L55" s="87"/>
      <c r="M55" s="87">
        <v>90816</v>
      </c>
      <c r="N55" s="87"/>
      <c r="O55" s="87"/>
      <c r="P55" s="87"/>
      <c r="Q55" s="87"/>
      <c r="R55" s="87"/>
      <c r="S55" s="87"/>
      <c r="T55" s="87"/>
      <c r="U55" s="87"/>
      <c r="V55" s="87"/>
      <c r="W55" s="87"/>
      <c r="X55" s="87"/>
    </row>
    <row r="56" ht="21" customHeight="1" spans="1:24">
      <c r="A56" s="85" t="s">
        <v>73</v>
      </c>
      <c r="B56" s="85" t="s">
        <v>280</v>
      </c>
      <c r="C56" s="85" t="s">
        <v>281</v>
      </c>
      <c r="D56" s="85" t="s">
        <v>93</v>
      </c>
      <c r="E56" s="85" t="s">
        <v>94</v>
      </c>
      <c r="F56" s="85" t="s">
        <v>255</v>
      </c>
      <c r="G56" s="85" t="s">
        <v>256</v>
      </c>
      <c r="H56" s="87">
        <v>41349</v>
      </c>
      <c r="I56" s="87">
        <v>41349</v>
      </c>
      <c r="J56" s="87"/>
      <c r="K56" s="87"/>
      <c r="L56" s="87"/>
      <c r="M56" s="87">
        <v>41349</v>
      </c>
      <c r="N56" s="87"/>
      <c r="O56" s="87"/>
      <c r="P56" s="87"/>
      <c r="Q56" s="87"/>
      <c r="R56" s="87"/>
      <c r="S56" s="87"/>
      <c r="T56" s="87"/>
      <c r="U56" s="87"/>
      <c r="V56" s="87"/>
      <c r="W56" s="87"/>
      <c r="X56" s="87"/>
    </row>
    <row r="57" ht="21" customHeight="1" spans="1:24">
      <c r="A57" s="85" t="s">
        <v>73</v>
      </c>
      <c r="B57" s="85" t="s">
        <v>280</v>
      </c>
      <c r="C57" s="85" t="s">
        <v>281</v>
      </c>
      <c r="D57" s="85" t="s">
        <v>95</v>
      </c>
      <c r="E57" s="85" t="s">
        <v>96</v>
      </c>
      <c r="F57" s="85" t="s">
        <v>255</v>
      </c>
      <c r="G57" s="85" t="s">
        <v>256</v>
      </c>
      <c r="H57" s="87">
        <v>21598</v>
      </c>
      <c r="I57" s="87">
        <v>21598</v>
      </c>
      <c r="J57" s="87"/>
      <c r="K57" s="87"/>
      <c r="L57" s="87"/>
      <c r="M57" s="87">
        <v>21598</v>
      </c>
      <c r="N57" s="87"/>
      <c r="O57" s="87"/>
      <c r="P57" s="87"/>
      <c r="Q57" s="87"/>
      <c r="R57" s="87"/>
      <c r="S57" s="87"/>
      <c r="T57" s="87"/>
      <c r="U57" s="87"/>
      <c r="V57" s="87"/>
      <c r="W57" s="87"/>
      <c r="X57" s="87"/>
    </row>
    <row r="58" ht="21" customHeight="1" spans="1:24">
      <c r="A58" s="85" t="s">
        <v>73</v>
      </c>
      <c r="B58" s="85" t="s">
        <v>282</v>
      </c>
      <c r="C58" s="85" t="s">
        <v>283</v>
      </c>
      <c r="D58" s="85" t="s">
        <v>99</v>
      </c>
      <c r="E58" s="85" t="s">
        <v>100</v>
      </c>
      <c r="F58" s="85" t="s">
        <v>255</v>
      </c>
      <c r="G58" s="85" t="s">
        <v>256</v>
      </c>
      <c r="H58" s="87">
        <v>4860</v>
      </c>
      <c r="I58" s="87">
        <v>4860</v>
      </c>
      <c r="J58" s="87"/>
      <c r="K58" s="87"/>
      <c r="L58" s="87"/>
      <c r="M58" s="87">
        <v>4860</v>
      </c>
      <c r="N58" s="87"/>
      <c r="O58" s="87"/>
      <c r="P58" s="87"/>
      <c r="Q58" s="87"/>
      <c r="R58" s="87"/>
      <c r="S58" s="87"/>
      <c r="T58" s="87"/>
      <c r="U58" s="87"/>
      <c r="V58" s="87"/>
      <c r="W58" s="87"/>
      <c r="X58" s="87"/>
    </row>
    <row r="59" ht="21" customHeight="1" spans="1:24">
      <c r="A59" s="85" t="s">
        <v>73</v>
      </c>
      <c r="B59" s="85" t="s">
        <v>284</v>
      </c>
      <c r="C59" s="85" t="s">
        <v>285</v>
      </c>
      <c r="D59" s="85" t="s">
        <v>93</v>
      </c>
      <c r="E59" s="85" t="s">
        <v>94</v>
      </c>
      <c r="F59" s="85" t="s">
        <v>255</v>
      </c>
      <c r="G59" s="85" t="s">
        <v>256</v>
      </c>
      <c r="H59" s="87">
        <v>447</v>
      </c>
      <c r="I59" s="87">
        <v>447</v>
      </c>
      <c r="J59" s="87"/>
      <c r="K59" s="87"/>
      <c r="L59" s="87"/>
      <c r="M59" s="87">
        <v>447</v>
      </c>
      <c r="N59" s="87"/>
      <c r="O59" s="87"/>
      <c r="P59" s="87"/>
      <c r="Q59" s="87"/>
      <c r="R59" s="87"/>
      <c r="S59" s="87"/>
      <c r="T59" s="87"/>
      <c r="U59" s="87"/>
      <c r="V59" s="87"/>
      <c r="W59" s="87"/>
      <c r="X59" s="87"/>
    </row>
    <row r="60" ht="21" customHeight="1" spans="1:24">
      <c r="A60" s="85" t="s">
        <v>73</v>
      </c>
      <c r="B60" s="85" t="s">
        <v>286</v>
      </c>
      <c r="C60" s="85" t="s">
        <v>287</v>
      </c>
      <c r="D60" s="85" t="s">
        <v>93</v>
      </c>
      <c r="E60" s="85" t="s">
        <v>94</v>
      </c>
      <c r="F60" s="85" t="s">
        <v>255</v>
      </c>
      <c r="G60" s="85" t="s">
        <v>256</v>
      </c>
      <c r="H60" s="87">
        <v>11542</v>
      </c>
      <c r="I60" s="87">
        <v>11542</v>
      </c>
      <c r="J60" s="87"/>
      <c r="K60" s="87"/>
      <c r="L60" s="87"/>
      <c r="M60" s="87">
        <v>11542</v>
      </c>
      <c r="N60" s="87"/>
      <c r="O60" s="87"/>
      <c r="P60" s="87"/>
      <c r="Q60" s="87"/>
      <c r="R60" s="87"/>
      <c r="S60" s="87"/>
      <c r="T60" s="87"/>
      <c r="U60" s="87"/>
      <c r="V60" s="87"/>
      <c r="W60" s="87"/>
      <c r="X60" s="87"/>
    </row>
    <row r="61" ht="21" customHeight="1" spans="1:24">
      <c r="A61" s="85" t="s">
        <v>73</v>
      </c>
      <c r="B61" s="85" t="s">
        <v>286</v>
      </c>
      <c r="C61" s="85" t="s">
        <v>287</v>
      </c>
      <c r="D61" s="85" t="s">
        <v>95</v>
      </c>
      <c r="E61" s="85" t="s">
        <v>96</v>
      </c>
      <c r="F61" s="85" t="s">
        <v>255</v>
      </c>
      <c r="G61" s="85" t="s">
        <v>256</v>
      </c>
      <c r="H61" s="87">
        <v>6828</v>
      </c>
      <c r="I61" s="87">
        <v>6828</v>
      </c>
      <c r="J61" s="87"/>
      <c r="K61" s="87"/>
      <c r="L61" s="87"/>
      <c r="M61" s="87">
        <v>6828</v>
      </c>
      <c r="N61" s="87"/>
      <c r="O61" s="87"/>
      <c r="P61" s="87"/>
      <c r="Q61" s="87"/>
      <c r="R61" s="87"/>
      <c r="S61" s="87"/>
      <c r="T61" s="87"/>
      <c r="U61" s="87"/>
      <c r="V61" s="87"/>
      <c r="W61" s="87"/>
      <c r="X61" s="87"/>
    </row>
    <row r="62" ht="21" customHeight="1" spans="1:24">
      <c r="A62" s="85" t="s">
        <v>73</v>
      </c>
      <c r="B62" s="85" t="s">
        <v>288</v>
      </c>
      <c r="C62" s="85" t="s">
        <v>289</v>
      </c>
      <c r="D62" s="85" t="s">
        <v>93</v>
      </c>
      <c r="E62" s="85" t="s">
        <v>94</v>
      </c>
      <c r="F62" s="85" t="s">
        <v>278</v>
      </c>
      <c r="G62" s="85" t="s">
        <v>279</v>
      </c>
      <c r="H62" s="87">
        <v>122766</v>
      </c>
      <c r="I62" s="87">
        <v>122766</v>
      </c>
      <c r="J62" s="87"/>
      <c r="K62" s="87"/>
      <c r="L62" s="87"/>
      <c r="M62" s="87">
        <v>122766</v>
      </c>
      <c r="N62" s="87"/>
      <c r="O62" s="87"/>
      <c r="P62" s="87"/>
      <c r="Q62" s="87"/>
      <c r="R62" s="87"/>
      <c r="S62" s="87"/>
      <c r="T62" s="87"/>
      <c r="U62" s="87"/>
      <c r="V62" s="87"/>
      <c r="W62" s="87"/>
      <c r="X62" s="87"/>
    </row>
    <row r="63" ht="21" customHeight="1" spans="1:24">
      <c r="A63" s="85" t="s">
        <v>73</v>
      </c>
      <c r="B63" s="85" t="s">
        <v>288</v>
      </c>
      <c r="C63" s="85" t="s">
        <v>289</v>
      </c>
      <c r="D63" s="85" t="s">
        <v>95</v>
      </c>
      <c r="E63" s="85" t="s">
        <v>96</v>
      </c>
      <c r="F63" s="85" t="s">
        <v>278</v>
      </c>
      <c r="G63" s="85" t="s">
        <v>279</v>
      </c>
      <c r="H63" s="87">
        <v>84544</v>
      </c>
      <c r="I63" s="87">
        <v>84544</v>
      </c>
      <c r="J63" s="87"/>
      <c r="K63" s="87"/>
      <c r="L63" s="87"/>
      <c r="M63" s="87">
        <v>84544</v>
      </c>
      <c r="N63" s="87"/>
      <c r="O63" s="87"/>
      <c r="P63" s="87"/>
      <c r="Q63" s="87"/>
      <c r="R63" s="87"/>
      <c r="S63" s="87"/>
      <c r="T63" s="87"/>
      <c r="U63" s="87"/>
      <c r="V63" s="87"/>
      <c r="W63" s="87"/>
      <c r="X63" s="87"/>
    </row>
    <row r="64" ht="21" customHeight="1" spans="1:24">
      <c r="A64" s="85" t="s">
        <v>73</v>
      </c>
      <c r="B64" s="85" t="s">
        <v>290</v>
      </c>
      <c r="C64" s="85" t="s">
        <v>291</v>
      </c>
      <c r="D64" s="85" t="s">
        <v>91</v>
      </c>
      <c r="E64" s="85" t="s">
        <v>92</v>
      </c>
      <c r="F64" s="85" t="s">
        <v>292</v>
      </c>
      <c r="G64" s="85" t="s">
        <v>293</v>
      </c>
      <c r="H64" s="87">
        <v>3297</v>
      </c>
      <c r="I64" s="87">
        <v>3297</v>
      </c>
      <c r="J64" s="87"/>
      <c r="K64" s="87"/>
      <c r="L64" s="87"/>
      <c r="M64" s="87">
        <v>3297</v>
      </c>
      <c r="N64" s="87"/>
      <c r="O64" s="87"/>
      <c r="P64" s="87"/>
      <c r="Q64" s="87"/>
      <c r="R64" s="87"/>
      <c r="S64" s="87"/>
      <c r="T64" s="87"/>
      <c r="U64" s="87"/>
      <c r="V64" s="87"/>
      <c r="W64" s="87"/>
      <c r="X64" s="87"/>
    </row>
    <row r="65" ht="21" customHeight="1" spans="1:24">
      <c r="A65" s="172" t="s">
        <v>132</v>
      </c>
      <c r="B65" s="173"/>
      <c r="C65" s="173"/>
      <c r="D65" s="173"/>
      <c r="E65" s="173"/>
      <c r="F65" s="173"/>
      <c r="G65" s="174"/>
      <c r="H65" s="87">
        <v>43169950.89</v>
      </c>
      <c r="I65" s="87">
        <v>43169950.89</v>
      </c>
      <c r="J65" s="87"/>
      <c r="K65" s="87"/>
      <c r="L65" s="87"/>
      <c r="M65" s="87">
        <v>43169950.89</v>
      </c>
      <c r="N65" s="87"/>
      <c r="O65" s="87"/>
      <c r="P65" s="87"/>
      <c r="Q65" s="87"/>
      <c r="R65" s="87"/>
      <c r="S65" s="87"/>
      <c r="T65" s="87"/>
      <c r="U65" s="87"/>
      <c r="V65" s="87"/>
      <c r="W65" s="87"/>
      <c r="X65" s="87"/>
    </row>
  </sheetData>
  <autoFilter ref="A8:X65">
    <extLst/>
  </autoFilter>
  <mergeCells count="30">
    <mergeCell ref="A2:X2"/>
    <mergeCell ref="A3:G3"/>
    <mergeCell ref="H4:X4"/>
    <mergeCell ref="I5:N5"/>
    <mergeCell ref="O5:Q5"/>
    <mergeCell ref="S5:X5"/>
    <mergeCell ref="I6:J6"/>
    <mergeCell ref="A65:G65"/>
    <mergeCell ref="A4:A7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</mergeCells>
  <printOptions horizontalCentered="1"/>
  <pageMargins left="0.3" right="0.3" top="0.46" bottom="0.46" header="0.4" footer="0.4"/>
  <pageSetup paperSize="9" scale="57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8">
    <outlinePr summaryBelow="0" summaryRight="0"/>
    <pageSetUpPr fitToPage="1"/>
  </sheetPr>
  <dimension ref="A1:W28"/>
  <sheetViews>
    <sheetView showZeros="0" topLeftCell="E15" workbookViewId="0">
      <selection activeCell="I30" sqref="I30"/>
    </sheetView>
  </sheetViews>
  <sheetFormatPr defaultColWidth="10.65625" defaultRowHeight="14.25" customHeight="1"/>
  <cols>
    <col min="1" max="1" width="16.9791666666667" customWidth="1"/>
    <col min="2" max="2" width="23.8229166666667" customWidth="1"/>
    <col min="3" max="3" width="38.3333333333333" customWidth="1"/>
    <col min="4" max="4" width="27.8333333333333" customWidth="1"/>
    <col min="5" max="5" width="13" customWidth="1"/>
    <col min="6" max="6" width="20.65625" customWidth="1"/>
    <col min="7" max="7" width="11.5" customWidth="1"/>
    <col min="8" max="8" width="20.65625" customWidth="1"/>
    <col min="9" max="21" width="22.3333333333333" customWidth="1"/>
    <col min="22" max="23" width="22.5" customWidth="1"/>
  </cols>
  <sheetData>
    <row r="1" ht="13.5" customHeight="1" spans="2:23">
      <c r="B1" s="165"/>
      <c r="E1" s="166"/>
      <c r="F1" s="166"/>
      <c r="G1" s="166"/>
      <c r="H1" s="166"/>
      <c r="I1" s="99"/>
      <c r="J1" s="99"/>
      <c r="K1" s="99"/>
      <c r="L1" s="99"/>
      <c r="M1" s="99"/>
      <c r="N1" s="99"/>
      <c r="O1" s="99"/>
      <c r="P1" s="99"/>
      <c r="Q1" s="99"/>
      <c r="U1" s="165"/>
      <c r="W1" s="75" t="s">
        <v>294</v>
      </c>
    </row>
    <row r="2" ht="41.25" customHeight="1" spans="1:23">
      <c r="A2" s="167" t="s">
        <v>295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7"/>
      <c r="Q2" s="167"/>
      <c r="R2" s="167"/>
      <c r="S2" s="167"/>
      <c r="T2" s="167"/>
      <c r="U2" s="167"/>
      <c r="V2" s="167"/>
      <c r="W2" s="167"/>
    </row>
    <row r="3" ht="19.5" customHeight="1" spans="1:23">
      <c r="A3" s="93" t="str">
        <f>"单位名称："&amp;"麻栗坡县马街乡中心学校"</f>
        <v>单位名称：麻栗坡县马街乡中心学校</v>
      </c>
      <c r="B3" s="93"/>
      <c r="C3" s="93"/>
      <c r="D3" s="93"/>
      <c r="E3" s="93"/>
      <c r="F3" s="93"/>
      <c r="G3" s="93"/>
      <c r="H3" s="93"/>
      <c r="I3" s="141"/>
      <c r="J3" s="141"/>
      <c r="K3" s="141"/>
      <c r="L3" s="141"/>
      <c r="M3" s="141"/>
      <c r="N3" s="141"/>
      <c r="O3" s="141"/>
      <c r="P3" s="141"/>
      <c r="Q3" s="141"/>
      <c r="U3" s="165"/>
      <c r="W3" s="147" t="s">
        <v>185</v>
      </c>
    </row>
    <row r="4" ht="21.75" customHeight="1" spans="1:23">
      <c r="A4" s="168" t="s">
        <v>296</v>
      </c>
      <c r="B4" s="79" t="s">
        <v>196</v>
      </c>
      <c r="C4" s="168" t="s">
        <v>197</v>
      </c>
      <c r="D4" s="168" t="s">
        <v>297</v>
      </c>
      <c r="E4" s="79" t="s">
        <v>198</v>
      </c>
      <c r="F4" s="79" t="s">
        <v>199</v>
      </c>
      <c r="G4" s="79" t="s">
        <v>298</v>
      </c>
      <c r="H4" s="79" t="s">
        <v>299</v>
      </c>
      <c r="I4" s="103" t="s">
        <v>58</v>
      </c>
      <c r="J4" s="104" t="s">
        <v>300</v>
      </c>
      <c r="K4" s="105"/>
      <c r="L4" s="105"/>
      <c r="M4" s="106"/>
      <c r="N4" s="104" t="s">
        <v>204</v>
      </c>
      <c r="O4" s="105"/>
      <c r="P4" s="106"/>
      <c r="Q4" s="79" t="s">
        <v>64</v>
      </c>
      <c r="R4" s="104" t="s">
        <v>81</v>
      </c>
      <c r="S4" s="105"/>
      <c r="T4" s="105"/>
      <c r="U4" s="105"/>
      <c r="V4" s="105"/>
      <c r="W4" s="106"/>
    </row>
    <row r="5" ht="21.75" customHeight="1" spans="1:23">
      <c r="A5" s="169"/>
      <c r="B5" s="122"/>
      <c r="C5" s="169"/>
      <c r="D5" s="169"/>
      <c r="E5" s="122"/>
      <c r="F5" s="122"/>
      <c r="G5" s="122"/>
      <c r="H5" s="122"/>
      <c r="I5" s="175"/>
      <c r="J5" s="176" t="s">
        <v>61</v>
      </c>
      <c r="K5" s="177"/>
      <c r="L5" s="79" t="s">
        <v>62</v>
      </c>
      <c r="M5" s="79" t="s">
        <v>63</v>
      </c>
      <c r="N5" s="79" t="s">
        <v>61</v>
      </c>
      <c r="O5" s="79" t="s">
        <v>62</v>
      </c>
      <c r="P5" s="79" t="s">
        <v>63</v>
      </c>
      <c r="Q5" s="122"/>
      <c r="R5" s="79" t="s">
        <v>60</v>
      </c>
      <c r="S5" s="168" t="s">
        <v>67</v>
      </c>
      <c r="T5" s="168" t="s">
        <v>211</v>
      </c>
      <c r="U5" s="168" t="s">
        <v>69</v>
      </c>
      <c r="V5" s="168" t="s">
        <v>70</v>
      </c>
      <c r="W5" s="168" t="s">
        <v>71</v>
      </c>
    </row>
    <row r="6" ht="21" customHeight="1" spans="1:23">
      <c r="A6" s="169"/>
      <c r="B6" s="122"/>
      <c r="C6" s="169"/>
      <c r="D6" s="169"/>
      <c r="E6" s="122"/>
      <c r="F6" s="122"/>
      <c r="G6" s="122"/>
      <c r="H6" s="122"/>
      <c r="I6" s="175"/>
      <c r="J6" s="178" t="s">
        <v>60</v>
      </c>
      <c r="K6" s="142"/>
      <c r="L6" s="122"/>
      <c r="M6" s="122"/>
      <c r="N6" s="122"/>
      <c r="O6" s="122"/>
      <c r="P6" s="122"/>
      <c r="Q6" s="122"/>
      <c r="R6" s="122"/>
      <c r="S6" s="169"/>
      <c r="T6" s="169"/>
      <c r="U6" s="169"/>
      <c r="V6" s="169"/>
      <c r="W6" s="169"/>
    </row>
    <row r="7" ht="39.75" customHeight="1" spans="1:23">
      <c r="A7" s="170"/>
      <c r="B7" s="83"/>
      <c r="C7" s="170"/>
      <c r="D7" s="170"/>
      <c r="E7" s="83"/>
      <c r="F7" s="83"/>
      <c r="G7" s="83"/>
      <c r="H7" s="83"/>
      <c r="I7" s="108"/>
      <c r="J7" s="84" t="s">
        <v>60</v>
      </c>
      <c r="K7" s="84" t="s">
        <v>301</v>
      </c>
      <c r="L7" s="83"/>
      <c r="M7" s="83"/>
      <c r="N7" s="83"/>
      <c r="O7" s="83"/>
      <c r="P7" s="83"/>
      <c r="Q7" s="83"/>
      <c r="R7" s="83"/>
      <c r="S7" s="170"/>
      <c r="T7" s="170"/>
      <c r="U7" s="170"/>
      <c r="V7" s="170"/>
      <c r="W7" s="170"/>
    </row>
    <row r="8" ht="19.5" customHeight="1" spans="1:23">
      <c r="A8" s="171">
        <v>1</v>
      </c>
      <c r="B8" s="171">
        <v>2</v>
      </c>
      <c r="C8" s="171">
        <v>3</v>
      </c>
      <c r="D8" s="171">
        <v>4</v>
      </c>
      <c r="E8" s="171">
        <v>5</v>
      </c>
      <c r="F8" s="171">
        <v>6</v>
      </c>
      <c r="G8" s="171">
        <v>7</v>
      </c>
      <c r="H8" s="171">
        <v>8</v>
      </c>
      <c r="I8" s="171">
        <v>9</v>
      </c>
      <c r="J8" s="171">
        <v>10</v>
      </c>
      <c r="K8" s="171">
        <v>11</v>
      </c>
      <c r="L8" s="171">
        <v>12</v>
      </c>
      <c r="M8" s="171">
        <v>13</v>
      </c>
      <c r="N8" s="171">
        <v>14</v>
      </c>
      <c r="O8" s="171">
        <v>15</v>
      </c>
      <c r="P8" s="171">
        <v>16</v>
      </c>
      <c r="Q8" s="171">
        <v>17</v>
      </c>
      <c r="R8" s="171">
        <v>18</v>
      </c>
      <c r="S8" s="171">
        <v>19</v>
      </c>
      <c r="T8" s="171">
        <v>20</v>
      </c>
      <c r="U8" s="171">
        <v>21</v>
      </c>
      <c r="V8" s="171">
        <v>22</v>
      </c>
      <c r="W8" s="171">
        <v>23</v>
      </c>
    </row>
    <row r="9" ht="21.75" customHeight="1" spans="1:23">
      <c r="A9" s="85"/>
      <c r="B9" s="85"/>
      <c r="C9" s="85" t="s">
        <v>302</v>
      </c>
      <c r="D9" s="85"/>
      <c r="E9" s="85"/>
      <c r="F9" s="85"/>
      <c r="G9" s="85"/>
      <c r="H9" s="85"/>
      <c r="I9" s="87">
        <v>414000</v>
      </c>
      <c r="J9" s="87">
        <v>414000</v>
      </c>
      <c r="K9" s="87">
        <v>414000</v>
      </c>
      <c r="L9" s="87"/>
      <c r="M9" s="87"/>
      <c r="N9" s="87"/>
      <c r="O9" s="87"/>
      <c r="P9" s="87"/>
      <c r="Q9" s="87"/>
      <c r="R9" s="87"/>
      <c r="S9" s="87"/>
      <c r="T9" s="87"/>
      <c r="U9" s="87"/>
      <c r="V9" s="87"/>
      <c r="W9" s="87"/>
    </row>
    <row r="10" ht="21.75" customHeight="1" spans="1:23">
      <c r="A10" s="85" t="s">
        <v>303</v>
      </c>
      <c r="B10" s="85" t="s">
        <v>304</v>
      </c>
      <c r="C10" s="85" t="s">
        <v>302</v>
      </c>
      <c r="D10" s="85" t="s">
        <v>73</v>
      </c>
      <c r="E10" s="85" t="s">
        <v>91</v>
      </c>
      <c r="F10" s="85" t="s">
        <v>92</v>
      </c>
      <c r="G10" s="85" t="s">
        <v>255</v>
      </c>
      <c r="H10" s="85" t="s">
        <v>256</v>
      </c>
      <c r="I10" s="87">
        <v>170000</v>
      </c>
      <c r="J10" s="87">
        <v>170000</v>
      </c>
      <c r="K10" s="87">
        <v>170000</v>
      </c>
      <c r="L10" s="87"/>
      <c r="M10" s="87"/>
      <c r="N10" s="87"/>
      <c r="O10" s="87"/>
      <c r="P10" s="87"/>
      <c r="Q10" s="87"/>
      <c r="R10" s="87"/>
      <c r="S10" s="87"/>
      <c r="T10" s="87"/>
      <c r="U10" s="87"/>
      <c r="V10" s="87"/>
      <c r="W10" s="87"/>
    </row>
    <row r="11" ht="21.75" customHeight="1" spans="1:23">
      <c r="A11" s="85" t="s">
        <v>303</v>
      </c>
      <c r="B11" s="85" t="s">
        <v>304</v>
      </c>
      <c r="C11" s="85" t="s">
        <v>302</v>
      </c>
      <c r="D11" s="85" t="s">
        <v>73</v>
      </c>
      <c r="E11" s="85" t="s">
        <v>91</v>
      </c>
      <c r="F11" s="85" t="s">
        <v>92</v>
      </c>
      <c r="G11" s="85" t="s">
        <v>305</v>
      </c>
      <c r="H11" s="85" t="s">
        <v>306</v>
      </c>
      <c r="I11" s="87">
        <v>30000</v>
      </c>
      <c r="J11" s="87">
        <v>30000</v>
      </c>
      <c r="K11" s="87">
        <v>30000</v>
      </c>
      <c r="L11" s="87"/>
      <c r="M11" s="87"/>
      <c r="N11" s="87"/>
      <c r="O11" s="87"/>
      <c r="P11" s="87"/>
      <c r="Q11" s="87"/>
      <c r="R11" s="87"/>
      <c r="S11" s="87"/>
      <c r="T11" s="87"/>
      <c r="U11" s="87"/>
      <c r="V11" s="87"/>
      <c r="W11" s="87"/>
    </row>
    <row r="12" ht="21.75" customHeight="1" spans="1:23">
      <c r="A12" s="85" t="s">
        <v>303</v>
      </c>
      <c r="B12" s="85" t="s">
        <v>304</v>
      </c>
      <c r="C12" s="85" t="s">
        <v>302</v>
      </c>
      <c r="D12" s="85" t="s">
        <v>73</v>
      </c>
      <c r="E12" s="85" t="s">
        <v>91</v>
      </c>
      <c r="F12" s="85" t="s">
        <v>92</v>
      </c>
      <c r="G12" s="85" t="s">
        <v>307</v>
      </c>
      <c r="H12" s="85" t="s">
        <v>308</v>
      </c>
      <c r="I12" s="87">
        <v>20000</v>
      </c>
      <c r="J12" s="87">
        <v>20000</v>
      </c>
      <c r="K12" s="87">
        <v>20000</v>
      </c>
      <c r="L12" s="87"/>
      <c r="M12" s="87"/>
      <c r="N12" s="87"/>
      <c r="O12" s="87"/>
      <c r="P12" s="87"/>
      <c r="Q12" s="87"/>
      <c r="R12" s="87"/>
      <c r="S12" s="87"/>
      <c r="T12" s="87"/>
      <c r="U12" s="87"/>
      <c r="V12" s="87"/>
      <c r="W12" s="87"/>
    </row>
    <row r="13" ht="21.75" customHeight="1" spans="1:23">
      <c r="A13" s="85" t="s">
        <v>303</v>
      </c>
      <c r="B13" s="85" t="s">
        <v>304</v>
      </c>
      <c r="C13" s="85" t="s">
        <v>302</v>
      </c>
      <c r="D13" s="85" t="s">
        <v>73</v>
      </c>
      <c r="E13" s="85" t="s">
        <v>91</v>
      </c>
      <c r="F13" s="85" t="s">
        <v>92</v>
      </c>
      <c r="G13" s="85" t="s">
        <v>309</v>
      </c>
      <c r="H13" s="85" t="s">
        <v>310</v>
      </c>
      <c r="I13" s="87">
        <v>10000</v>
      </c>
      <c r="J13" s="87">
        <v>10000</v>
      </c>
      <c r="K13" s="87">
        <v>10000</v>
      </c>
      <c r="L13" s="87"/>
      <c r="M13" s="87"/>
      <c r="N13" s="87"/>
      <c r="O13" s="87"/>
      <c r="P13" s="87"/>
      <c r="Q13" s="87"/>
      <c r="R13" s="87"/>
      <c r="S13" s="87"/>
      <c r="T13" s="87"/>
      <c r="U13" s="87"/>
      <c r="V13" s="87"/>
      <c r="W13" s="87"/>
    </row>
    <row r="14" ht="21.75" customHeight="1" spans="1:23">
      <c r="A14" s="85" t="s">
        <v>303</v>
      </c>
      <c r="B14" s="85" t="s">
        <v>304</v>
      </c>
      <c r="C14" s="85" t="s">
        <v>302</v>
      </c>
      <c r="D14" s="85" t="s">
        <v>73</v>
      </c>
      <c r="E14" s="85" t="s">
        <v>91</v>
      </c>
      <c r="F14" s="85" t="s">
        <v>92</v>
      </c>
      <c r="G14" s="85" t="s">
        <v>311</v>
      </c>
      <c r="H14" s="85" t="s">
        <v>312</v>
      </c>
      <c r="I14" s="87">
        <v>38000</v>
      </c>
      <c r="J14" s="87">
        <v>38000</v>
      </c>
      <c r="K14" s="87">
        <v>38000</v>
      </c>
      <c r="L14" s="87"/>
      <c r="M14" s="87"/>
      <c r="N14" s="87"/>
      <c r="O14" s="87"/>
      <c r="P14" s="87"/>
      <c r="Q14" s="87"/>
      <c r="R14" s="87"/>
      <c r="S14" s="87"/>
      <c r="T14" s="87"/>
      <c r="U14" s="87"/>
      <c r="V14" s="87"/>
      <c r="W14" s="87"/>
    </row>
    <row r="15" ht="21.75" customHeight="1" spans="1:23">
      <c r="A15" s="85" t="s">
        <v>303</v>
      </c>
      <c r="B15" s="85" t="s">
        <v>304</v>
      </c>
      <c r="C15" s="85" t="s">
        <v>302</v>
      </c>
      <c r="D15" s="85" t="s">
        <v>73</v>
      </c>
      <c r="E15" s="85" t="s">
        <v>91</v>
      </c>
      <c r="F15" s="85" t="s">
        <v>92</v>
      </c>
      <c r="G15" s="85" t="s">
        <v>313</v>
      </c>
      <c r="H15" s="85" t="s">
        <v>314</v>
      </c>
      <c r="I15" s="87">
        <v>30000</v>
      </c>
      <c r="J15" s="87">
        <v>30000</v>
      </c>
      <c r="K15" s="87">
        <v>30000</v>
      </c>
      <c r="L15" s="87"/>
      <c r="M15" s="87"/>
      <c r="N15" s="87"/>
      <c r="O15" s="87"/>
      <c r="P15" s="87"/>
      <c r="Q15" s="87"/>
      <c r="R15" s="87"/>
      <c r="S15" s="87"/>
      <c r="T15" s="87"/>
      <c r="U15" s="87"/>
      <c r="V15" s="87"/>
      <c r="W15" s="87"/>
    </row>
    <row r="16" ht="21.75" customHeight="1" spans="1:23">
      <c r="A16" s="85" t="s">
        <v>303</v>
      </c>
      <c r="B16" s="85" t="s">
        <v>304</v>
      </c>
      <c r="C16" s="85" t="s">
        <v>302</v>
      </c>
      <c r="D16" s="85" t="s">
        <v>73</v>
      </c>
      <c r="E16" s="85" t="s">
        <v>91</v>
      </c>
      <c r="F16" s="85" t="s">
        <v>92</v>
      </c>
      <c r="G16" s="85" t="s">
        <v>315</v>
      </c>
      <c r="H16" s="85" t="s">
        <v>316</v>
      </c>
      <c r="I16" s="87">
        <v>60000</v>
      </c>
      <c r="J16" s="87">
        <v>60000</v>
      </c>
      <c r="K16" s="87">
        <v>60000</v>
      </c>
      <c r="L16" s="87"/>
      <c r="M16" s="87"/>
      <c r="N16" s="87"/>
      <c r="O16" s="87"/>
      <c r="P16" s="87"/>
      <c r="Q16" s="87"/>
      <c r="R16" s="87"/>
      <c r="S16" s="87"/>
      <c r="T16" s="87"/>
      <c r="U16" s="87"/>
      <c r="V16" s="87"/>
      <c r="W16" s="87"/>
    </row>
    <row r="17" ht="21.75" customHeight="1" spans="1:23">
      <c r="A17" s="85" t="s">
        <v>303</v>
      </c>
      <c r="B17" s="85" t="s">
        <v>304</v>
      </c>
      <c r="C17" s="85" t="s">
        <v>302</v>
      </c>
      <c r="D17" s="85" t="s">
        <v>73</v>
      </c>
      <c r="E17" s="85" t="s">
        <v>91</v>
      </c>
      <c r="F17" s="85" t="s">
        <v>92</v>
      </c>
      <c r="G17" s="85" t="s">
        <v>251</v>
      </c>
      <c r="H17" s="85" t="s">
        <v>252</v>
      </c>
      <c r="I17" s="87">
        <v>30000</v>
      </c>
      <c r="J17" s="87">
        <v>30000</v>
      </c>
      <c r="K17" s="87">
        <v>30000</v>
      </c>
      <c r="L17" s="87"/>
      <c r="M17" s="87"/>
      <c r="N17" s="87"/>
      <c r="O17" s="87"/>
      <c r="P17" s="87"/>
      <c r="Q17" s="87"/>
      <c r="R17" s="87"/>
      <c r="S17" s="87"/>
      <c r="T17" s="87"/>
      <c r="U17" s="87"/>
      <c r="V17" s="87"/>
      <c r="W17" s="87"/>
    </row>
    <row r="18" ht="21.75" customHeight="1" spans="1:23">
      <c r="A18" s="85" t="s">
        <v>303</v>
      </c>
      <c r="B18" s="85" t="s">
        <v>304</v>
      </c>
      <c r="C18" s="85" t="s">
        <v>302</v>
      </c>
      <c r="D18" s="85" t="s">
        <v>73</v>
      </c>
      <c r="E18" s="85" t="s">
        <v>91</v>
      </c>
      <c r="F18" s="85" t="s">
        <v>92</v>
      </c>
      <c r="G18" s="85" t="s">
        <v>317</v>
      </c>
      <c r="H18" s="85" t="s">
        <v>318</v>
      </c>
      <c r="I18" s="87">
        <v>26000</v>
      </c>
      <c r="J18" s="87">
        <v>26000</v>
      </c>
      <c r="K18" s="87">
        <v>26000</v>
      </c>
      <c r="L18" s="87"/>
      <c r="M18" s="87"/>
      <c r="N18" s="87"/>
      <c r="O18" s="87"/>
      <c r="P18" s="87"/>
      <c r="Q18" s="87"/>
      <c r="R18" s="87"/>
      <c r="S18" s="87"/>
      <c r="T18" s="87"/>
      <c r="U18" s="87"/>
      <c r="V18" s="87"/>
      <c r="W18" s="87"/>
    </row>
    <row r="19" ht="21.75" customHeight="1" spans="1:23">
      <c r="A19" s="85"/>
      <c r="B19" s="85"/>
      <c r="C19" s="85" t="s">
        <v>319</v>
      </c>
      <c r="D19" s="85"/>
      <c r="E19" s="85"/>
      <c r="F19" s="85"/>
      <c r="G19" s="85"/>
      <c r="H19" s="85"/>
      <c r="I19" s="87">
        <v>5500000</v>
      </c>
      <c r="J19" s="87"/>
      <c r="K19" s="87"/>
      <c r="L19" s="87"/>
      <c r="M19" s="87"/>
      <c r="N19" s="87"/>
      <c r="O19" s="87"/>
      <c r="P19" s="87"/>
      <c r="Q19" s="87"/>
      <c r="R19" s="87">
        <v>5500000</v>
      </c>
      <c r="S19" s="87"/>
      <c r="T19" s="87"/>
      <c r="U19" s="87"/>
      <c r="V19" s="87"/>
      <c r="W19" s="87">
        <v>5500000</v>
      </c>
    </row>
    <row r="20" ht="21.75" customHeight="1" spans="1:23">
      <c r="A20" s="85" t="s">
        <v>303</v>
      </c>
      <c r="B20" s="85" t="s">
        <v>320</v>
      </c>
      <c r="C20" s="85" t="s">
        <v>319</v>
      </c>
      <c r="D20" s="85" t="s">
        <v>73</v>
      </c>
      <c r="E20" s="85" t="s">
        <v>91</v>
      </c>
      <c r="F20" s="85" t="s">
        <v>92</v>
      </c>
      <c r="G20" s="85" t="s">
        <v>315</v>
      </c>
      <c r="H20" s="85" t="s">
        <v>316</v>
      </c>
      <c r="I20" s="87">
        <v>600000</v>
      </c>
      <c r="J20" s="87"/>
      <c r="K20" s="87"/>
      <c r="L20" s="87"/>
      <c r="M20" s="87"/>
      <c r="N20" s="87"/>
      <c r="O20" s="87"/>
      <c r="P20" s="87"/>
      <c r="Q20" s="87"/>
      <c r="R20" s="87">
        <v>600000</v>
      </c>
      <c r="S20" s="87"/>
      <c r="T20" s="87"/>
      <c r="U20" s="87"/>
      <c r="V20" s="87"/>
      <c r="W20" s="87">
        <v>600000</v>
      </c>
    </row>
    <row r="21" ht="21.75" customHeight="1" spans="1:23">
      <c r="A21" s="85" t="s">
        <v>303</v>
      </c>
      <c r="B21" s="85" t="s">
        <v>320</v>
      </c>
      <c r="C21" s="85" t="s">
        <v>319</v>
      </c>
      <c r="D21" s="85" t="s">
        <v>73</v>
      </c>
      <c r="E21" s="85" t="s">
        <v>91</v>
      </c>
      <c r="F21" s="85" t="s">
        <v>92</v>
      </c>
      <c r="G21" s="85" t="s">
        <v>251</v>
      </c>
      <c r="H21" s="85" t="s">
        <v>252</v>
      </c>
      <c r="I21" s="87">
        <v>40000</v>
      </c>
      <c r="J21" s="87"/>
      <c r="K21" s="87"/>
      <c r="L21" s="87"/>
      <c r="M21" s="87"/>
      <c r="N21" s="87"/>
      <c r="O21" s="87"/>
      <c r="P21" s="87"/>
      <c r="Q21" s="87"/>
      <c r="R21" s="87">
        <v>40000</v>
      </c>
      <c r="S21" s="87"/>
      <c r="T21" s="87"/>
      <c r="U21" s="87"/>
      <c r="V21" s="87"/>
      <c r="W21" s="87">
        <v>40000</v>
      </c>
    </row>
    <row r="22" ht="21.75" customHeight="1" spans="1:23">
      <c r="A22" s="85" t="s">
        <v>303</v>
      </c>
      <c r="B22" s="85" t="s">
        <v>320</v>
      </c>
      <c r="C22" s="85" t="s">
        <v>319</v>
      </c>
      <c r="D22" s="85" t="s">
        <v>73</v>
      </c>
      <c r="E22" s="85" t="s">
        <v>93</v>
      </c>
      <c r="F22" s="85" t="s">
        <v>94</v>
      </c>
      <c r="G22" s="85" t="s">
        <v>315</v>
      </c>
      <c r="H22" s="85" t="s">
        <v>316</v>
      </c>
      <c r="I22" s="87">
        <v>2360000</v>
      </c>
      <c r="J22" s="87"/>
      <c r="K22" s="87"/>
      <c r="L22" s="87"/>
      <c r="M22" s="87"/>
      <c r="N22" s="87"/>
      <c r="O22" s="87"/>
      <c r="P22" s="87"/>
      <c r="Q22" s="87"/>
      <c r="R22" s="87">
        <v>2360000</v>
      </c>
      <c r="S22" s="87"/>
      <c r="T22" s="87"/>
      <c r="U22" s="87"/>
      <c r="V22" s="87"/>
      <c r="W22" s="87">
        <v>2360000</v>
      </c>
    </row>
    <row r="23" ht="21.75" customHeight="1" spans="1:23">
      <c r="A23" s="85" t="s">
        <v>303</v>
      </c>
      <c r="B23" s="85" t="s">
        <v>320</v>
      </c>
      <c r="C23" s="85" t="s">
        <v>319</v>
      </c>
      <c r="D23" s="85" t="s">
        <v>73</v>
      </c>
      <c r="E23" s="85" t="s">
        <v>93</v>
      </c>
      <c r="F23" s="85" t="s">
        <v>94</v>
      </c>
      <c r="G23" s="85" t="s">
        <v>251</v>
      </c>
      <c r="H23" s="85" t="s">
        <v>252</v>
      </c>
      <c r="I23" s="87">
        <v>50000</v>
      </c>
      <c r="J23" s="87"/>
      <c r="K23" s="87"/>
      <c r="L23" s="87"/>
      <c r="M23" s="87"/>
      <c r="N23" s="87"/>
      <c r="O23" s="87"/>
      <c r="P23" s="87"/>
      <c r="Q23" s="87"/>
      <c r="R23" s="87">
        <v>50000</v>
      </c>
      <c r="S23" s="87"/>
      <c r="T23" s="87"/>
      <c r="U23" s="87"/>
      <c r="V23" s="87"/>
      <c r="W23" s="87">
        <v>50000</v>
      </c>
    </row>
    <row r="24" ht="21.75" customHeight="1" spans="1:23">
      <c r="A24" s="85" t="s">
        <v>303</v>
      </c>
      <c r="B24" s="85" t="s">
        <v>320</v>
      </c>
      <c r="C24" s="85" t="s">
        <v>319</v>
      </c>
      <c r="D24" s="85" t="s">
        <v>73</v>
      </c>
      <c r="E24" s="85" t="s">
        <v>93</v>
      </c>
      <c r="F24" s="85" t="s">
        <v>94</v>
      </c>
      <c r="G24" s="85" t="s">
        <v>317</v>
      </c>
      <c r="H24" s="85" t="s">
        <v>318</v>
      </c>
      <c r="I24" s="87">
        <v>800000</v>
      </c>
      <c r="J24" s="87"/>
      <c r="K24" s="87"/>
      <c r="L24" s="87"/>
      <c r="M24" s="87"/>
      <c r="N24" s="87"/>
      <c r="O24" s="87"/>
      <c r="P24" s="87"/>
      <c r="Q24" s="87"/>
      <c r="R24" s="87">
        <v>800000</v>
      </c>
      <c r="S24" s="87"/>
      <c r="T24" s="87"/>
      <c r="U24" s="87"/>
      <c r="V24" s="87"/>
      <c r="W24" s="87">
        <v>800000</v>
      </c>
    </row>
    <row r="25" ht="21.75" customHeight="1" spans="1:23">
      <c r="A25" s="85" t="s">
        <v>303</v>
      </c>
      <c r="B25" s="85" t="s">
        <v>320</v>
      </c>
      <c r="C25" s="85" t="s">
        <v>319</v>
      </c>
      <c r="D25" s="85" t="s">
        <v>73</v>
      </c>
      <c r="E25" s="85" t="s">
        <v>95</v>
      </c>
      <c r="F25" s="85" t="s">
        <v>96</v>
      </c>
      <c r="G25" s="85" t="s">
        <v>315</v>
      </c>
      <c r="H25" s="85" t="s">
        <v>316</v>
      </c>
      <c r="I25" s="87">
        <v>1170000</v>
      </c>
      <c r="J25" s="87"/>
      <c r="K25" s="87"/>
      <c r="L25" s="87"/>
      <c r="M25" s="87"/>
      <c r="N25" s="87"/>
      <c r="O25" s="87"/>
      <c r="P25" s="87"/>
      <c r="Q25" s="87"/>
      <c r="R25" s="87">
        <v>1170000</v>
      </c>
      <c r="S25" s="87"/>
      <c r="T25" s="87"/>
      <c r="U25" s="87"/>
      <c r="V25" s="87"/>
      <c r="W25" s="87">
        <v>1170000</v>
      </c>
    </row>
    <row r="26" ht="21.75" customHeight="1" spans="1:23">
      <c r="A26" s="85" t="s">
        <v>303</v>
      </c>
      <c r="B26" s="85" t="s">
        <v>320</v>
      </c>
      <c r="C26" s="85" t="s">
        <v>319</v>
      </c>
      <c r="D26" s="85" t="s">
        <v>73</v>
      </c>
      <c r="E26" s="85" t="s">
        <v>95</v>
      </c>
      <c r="F26" s="85" t="s">
        <v>96</v>
      </c>
      <c r="G26" s="85" t="s">
        <v>251</v>
      </c>
      <c r="H26" s="85" t="s">
        <v>252</v>
      </c>
      <c r="I26" s="87">
        <v>30000</v>
      </c>
      <c r="J26" s="87"/>
      <c r="K26" s="87"/>
      <c r="L26" s="87"/>
      <c r="M26" s="87"/>
      <c r="N26" s="87"/>
      <c r="O26" s="87"/>
      <c r="P26" s="87"/>
      <c r="Q26" s="87"/>
      <c r="R26" s="87">
        <v>30000</v>
      </c>
      <c r="S26" s="87"/>
      <c r="T26" s="87"/>
      <c r="U26" s="87"/>
      <c r="V26" s="87"/>
      <c r="W26" s="87">
        <v>30000</v>
      </c>
    </row>
    <row r="27" ht="21.75" customHeight="1" spans="1:23">
      <c r="A27" s="85" t="s">
        <v>303</v>
      </c>
      <c r="B27" s="85" t="s">
        <v>320</v>
      </c>
      <c r="C27" s="85" t="s">
        <v>319</v>
      </c>
      <c r="D27" s="85" t="s">
        <v>73</v>
      </c>
      <c r="E27" s="85" t="s">
        <v>95</v>
      </c>
      <c r="F27" s="85" t="s">
        <v>96</v>
      </c>
      <c r="G27" s="85" t="s">
        <v>317</v>
      </c>
      <c r="H27" s="85" t="s">
        <v>318</v>
      </c>
      <c r="I27" s="87">
        <v>450000</v>
      </c>
      <c r="J27" s="87"/>
      <c r="K27" s="87"/>
      <c r="L27" s="87"/>
      <c r="M27" s="87"/>
      <c r="N27" s="87"/>
      <c r="O27" s="87"/>
      <c r="P27" s="87"/>
      <c r="Q27" s="87"/>
      <c r="R27" s="87">
        <v>450000</v>
      </c>
      <c r="S27" s="87"/>
      <c r="T27" s="87"/>
      <c r="U27" s="87"/>
      <c r="V27" s="87"/>
      <c r="W27" s="87">
        <v>450000</v>
      </c>
    </row>
    <row r="28" ht="18.75" customHeight="1" spans="1:23">
      <c r="A28" s="172" t="s">
        <v>132</v>
      </c>
      <c r="B28" s="173"/>
      <c r="C28" s="173"/>
      <c r="D28" s="173"/>
      <c r="E28" s="173"/>
      <c r="F28" s="173"/>
      <c r="G28" s="173"/>
      <c r="H28" s="174"/>
      <c r="I28" s="87">
        <v>5914000</v>
      </c>
      <c r="J28" s="87">
        <v>414000</v>
      </c>
      <c r="K28" s="87">
        <v>414000</v>
      </c>
      <c r="L28" s="87"/>
      <c r="M28" s="87"/>
      <c r="N28" s="87"/>
      <c r="O28" s="87"/>
      <c r="P28" s="87"/>
      <c r="Q28" s="87"/>
      <c r="R28" s="87">
        <v>5500000</v>
      </c>
      <c r="S28" s="87"/>
      <c r="T28" s="87"/>
      <c r="U28" s="87"/>
      <c r="V28" s="87"/>
      <c r="W28" s="87">
        <v>5500000</v>
      </c>
    </row>
  </sheetData>
  <mergeCells count="28">
    <mergeCell ref="A2:W2"/>
    <mergeCell ref="A3:H3"/>
    <mergeCell ref="J4:M4"/>
    <mergeCell ref="N4:P4"/>
    <mergeCell ref="R4:W4"/>
    <mergeCell ref="A28:H28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rintOptions horizontalCentered="1"/>
  <pageMargins left="0.3" right="0.3" top="0.46" bottom="0.46" header="0.4" footer="0.4"/>
  <pageSetup paperSize="9" scale="57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9">
    <outlinePr summaryBelow="0" summaryRight="0"/>
    <pageSetUpPr fitToPage="1"/>
  </sheetPr>
  <dimension ref="A1:K15"/>
  <sheetViews>
    <sheetView showZeros="0" topLeftCell="A13" workbookViewId="0">
      <selection activeCell="A1" sqref="A1"/>
    </sheetView>
  </sheetViews>
  <sheetFormatPr defaultColWidth="10.65625" defaultRowHeight="12" customHeight="1"/>
  <cols>
    <col min="1" max="1" width="40" customWidth="1"/>
    <col min="2" max="2" width="26.3229166666667" customWidth="1"/>
    <col min="3" max="3" width="42.9791666666667" customWidth="1"/>
    <col min="4" max="5" width="19.3229166666667" customWidth="1"/>
    <col min="6" max="6" width="22.3229166666667" customWidth="1"/>
    <col min="7" max="7" width="12.3229166666667" customWidth="1"/>
    <col min="8" max="8" width="22.9791666666667" customWidth="1"/>
    <col min="9" max="10" width="12.3229166666667" customWidth="1"/>
    <col min="11" max="11" width="22" customWidth="1"/>
  </cols>
  <sheetData>
    <row r="1" ht="15" customHeight="1" spans="2:11">
      <c r="B1" s="101"/>
      <c r="K1" s="133" t="s">
        <v>321</v>
      </c>
    </row>
    <row r="2" ht="33" customHeight="1" spans="1:11">
      <c r="A2" s="92" t="s">
        <v>322</v>
      </c>
      <c r="B2" s="92"/>
      <c r="C2" s="92"/>
      <c r="D2" s="92"/>
      <c r="E2" s="92"/>
      <c r="F2" s="92"/>
      <c r="G2" s="92"/>
      <c r="H2" s="92"/>
      <c r="I2" s="92"/>
      <c r="J2" s="92"/>
      <c r="K2" s="92"/>
    </row>
    <row r="3" ht="17.25" customHeight="1" spans="1:3">
      <c r="A3" s="93" t="str">
        <f>"单位名称："&amp;"麻栗坡县马街乡中心学校"</f>
        <v>单位名称：麻栗坡县马街乡中心学校</v>
      </c>
      <c r="B3" s="94"/>
      <c r="C3" s="94"/>
    </row>
    <row r="4" ht="44.25" customHeight="1" spans="1:11">
      <c r="A4" s="84" t="s">
        <v>323</v>
      </c>
      <c r="B4" s="84" t="s">
        <v>196</v>
      </c>
      <c r="C4" s="84" t="s">
        <v>324</v>
      </c>
      <c r="D4" s="84" t="s">
        <v>325</v>
      </c>
      <c r="E4" s="84" t="s">
        <v>326</v>
      </c>
      <c r="F4" s="84" t="s">
        <v>327</v>
      </c>
      <c r="G4" s="95" t="s">
        <v>328</v>
      </c>
      <c r="H4" s="84" t="s">
        <v>329</v>
      </c>
      <c r="I4" s="95" t="s">
        <v>330</v>
      </c>
      <c r="J4" s="95" t="s">
        <v>331</v>
      </c>
      <c r="K4" s="84" t="s">
        <v>332</v>
      </c>
    </row>
    <row r="5" ht="19.5" customHeight="1" spans="1:11">
      <c r="A5" s="84">
        <v>1</v>
      </c>
      <c r="B5" s="84">
        <v>2</v>
      </c>
      <c r="C5" s="84">
        <v>3</v>
      </c>
      <c r="D5" s="84">
        <v>4</v>
      </c>
      <c r="E5" s="84">
        <v>5</v>
      </c>
      <c r="F5" s="95">
        <v>6</v>
      </c>
      <c r="G5" s="84">
        <v>7</v>
      </c>
      <c r="H5" s="95">
        <v>8</v>
      </c>
      <c r="I5" s="95">
        <v>9</v>
      </c>
      <c r="J5" s="84">
        <v>10</v>
      </c>
      <c r="K5" s="84">
        <v>11</v>
      </c>
    </row>
    <row r="6" ht="40.5" customHeight="1" spans="1:11">
      <c r="A6" s="85" t="s">
        <v>73</v>
      </c>
      <c r="B6" s="163"/>
      <c r="C6" s="85"/>
      <c r="D6" s="85"/>
      <c r="E6" s="85"/>
      <c r="F6" s="85"/>
      <c r="G6" s="85"/>
      <c r="H6" s="85"/>
      <c r="I6" s="85"/>
      <c r="J6" s="85"/>
      <c r="K6" s="85"/>
    </row>
    <row r="7" ht="40.5" customHeight="1" spans="1:11">
      <c r="A7" s="146" t="s">
        <v>319</v>
      </c>
      <c r="B7" s="163" t="s">
        <v>320</v>
      </c>
      <c r="C7" s="85" t="s">
        <v>333</v>
      </c>
      <c r="D7" s="85" t="s">
        <v>334</v>
      </c>
      <c r="E7" s="85" t="s">
        <v>335</v>
      </c>
      <c r="F7" s="85" t="s">
        <v>336</v>
      </c>
      <c r="G7" s="86" t="s">
        <v>337</v>
      </c>
      <c r="H7" s="85" t="s">
        <v>338</v>
      </c>
      <c r="I7" s="86" t="s">
        <v>339</v>
      </c>
      <c r="J7" s="86" t="s">
        <v>340</v>
      </c>
      <c r="K7" s="85" t="s">
        <v>341</v>
      </c>
    </row>
    <row r="8" ht="40.5" customHeight="1" spans="1:11">
      <c r="A8" s="146" t="s">
        <v>319</v>
      </c>
      <c r="B8" s="163" t="s">
        <v>320</v>
      </c>
      <c r="C8" s="85" t="s">
        <v>333</v>
      </c>
      <c r="D8" s="85" t="s">
        <v>334</v>
      </c>
      <c r="E8" s="85" t="s">
        <v>342</v>
      </c>
      <c r="F8" s="85" t="s">
        <v>343</v>
      </c>
      <c r="G8" s="86" t="s">
        <v>344</v>
      </c>
      <c r="H8" s="85" t="s">
        <v>345</v>
      </c>
      <c r="I8" s="86" t="s">
        <v>339</v>
      </c>
      <c r="J8" s="86" t="s">
        <v>340</v>
      </c>
      <c r="K8" s="85" t="s">
        <v>341</v>
      </c>
    </row>
    <row r="9" ht="40.5" customHeight="1" spans="1:11">
      <c r="A9" s="146" t="s">
        <v>319</v>
      </c>
      <c r="B9" s="163" t="s">
        <v>320</v>
      </c>
      <c r="C9" s="85" t="s">
        <v>333</v>
      </c>
      <c r="D9" s="85" t="s">
        <v>346</v>
      </c>
      <c r="E9" s="85" t="s">
        <v>347</v>
      </c>
      <c r="F9" s="85" t="s">
        <v>348</v>
      </c>
      <c r="G9" s="86" t="s">
        <v>344</v>
      </c>
      <c r="H9" s="85" t="s">
        <v>345</v>
      </c>
      <c r="I9" s="86" t="s">
        <v>339</v>
      </c>
      <c r="J9" s="86" t="s">
        <v>340</v>
      </c>
      <c r="K9" s="85" t="s">
        <v>341</v>
      </c>
    </row>
    <row r="10" ht="40.5" customHeight="1" spans="1:11">
      <c r="A10" s="146" t="s">
        <v>319</v>
      </c>
      <c r="B10" s="163" t="s">
        <v>320</v>
      </c>
      <c r="C10" s="85" t="s">
        <v>333</v>
      </c>
      <c r="D10" s="85" t="s">
        <v>349</v>
      </c>
      <c r="E10" s="85" t="s">
        <v>350</v>
      </c>
      <c r="F10" s="85" t="s">
        <v>351</v>
      </c>
      <c r="G10" s="86" t="s">
        <v>344</v>
      </c>
      <c r="H10" s="85" t="s">
        <v>345</v>
      </c>
      <c r="I10" s="86" t="s">
        <v>339</v>
      </c>
      <c r="J10" s="86" t="s">
        <v>340</v>
      </c>
      <c r="K10" s="85" t="s">
        <v>341</v>
      </c>
    </row>
    <row r="11" ht="40.5" customHeight="1" spans="1:11">
      <c r="A11" s="146" t="s">
        <v>319</v>
      </c>
      <c r="B11" s="163" t="s">
        <v>320</v>
      </c>
      <c r="C11" s="85" t="s">
        <v>333</v>
      </c>
      <c r="D11" s="85" t="s">
        <v>349</v>
      </c>
      <c r="E11" s="85" t="s">
        <v>350</v>
      </c>
      <c r="F11" s="85" t="s">
        <v>352</v>
      </c>
      <c r="G11" s="86" t="s">
        <v>344</v>
      </c>
      <c r="H11" s="85" t="s">
        <v>345</v>
      </c>
      <c r="I11" s="86" t="s">
        <v>339</v>
      </c>
      <c r="J11" s="86" t="s">
        <v>340</v>
      </c>
      <c r="K11" s="85" t="s">
        <v>341</v>
      </c>
    </row>
    <row r="12" ht="40.5" customHeight="1" spans="1:11">
      <c r="A12" s="146" t="s">
        <v>302</v>
      </c>
      <c r="B12" s="163" t="s">
        <v>304</v>
      </c>
      <c r="C12" s="85" t="s">
        <v>353</v>
      </c>
      <c r="D12" s="85" t="s">
        <v>334</v>
      </c>
      <c r="E12" s="85" t="s">
        <v>342</v>
      </c>
      <c r="F12" s="85" t="s">
        <v>354</v>
      </c>
      <c r="G12" s="86" t="s">
        <v>337</v>
      </c>
      <c r="H12" s="85" t="s">
        <v>338</v>
      </c>
      <c r="I12" s="86" t="s">
        <v>339</v>
      </c>
      <c r="J12" s="86" t="s">
        <v>340</v>
      </c>
      <c r="K12" s="85" t="s">
        <v>341</v>
      </c>
    </row>
    <row r="13" ht="40.5" customHeight="1" spans="1:11">
      <c r="A13" s="146" t="s">
        <v>302</v>
      </c>
      <c r="B13" s="163" t="s">
        <v>304</v>
      </c>
      <c r="C13" s="85" t="s">
        <v>353</v>
      </c>
      <c r="D13" s="85" t="s">
        <v>334</v>
      </c>
      <c r="E13" s="85" t="s">
        <v>355</v>
      </c>
      <c r="F13" s="85" t="s">
        <v>356</v>
      </c>
      <c r="G13" s="86" t="s">
        <v>337</v>
      </c>
      <c r="H13" s="85" t="s">
        <v>338</v>
      </c>
      <c r="I13" s="86" t="s">
        <v>339</v>
      </c>
      <c r="J13" s="86" t="s">
        <v>340</v>
      </c>
      <c r="K13" s="85" t="s">
        <v>341</v>
      </c>
    </row>
    <row r="14" ht="40.5" customHeight="1" spans="1:11">
      <c r="A14" s="146" t="s">
        <v>302</v>
      </c>
      <c r="B14" s="163" t="s">
        <v>304</v>
      </c>
      <c r="C14" s="85" t="s">
        <v>353</v>
      </c>
      <c r="D14" s="85" t="s">
        <v>346</v>
      </c>
      <c r="E14" s="85" t="s">
        <v>347</v>
      </c>
      <c r="F14" s="85" t="s">
        <v>357</v>
      </c>
      <c r="G14" s="86" t="s">
        <v>344</v>
      </c>
      <c r="H14" s="85" t="s">
        <v>345</v>
      </c>
      <c r="I14" s="86" t="s">
        <v>339</v>
      </c>
      <c r="J14" s="86" t="s">
        <v>340</v>
      </c>
      <c r="K14" s="85" t="s">
        <v>341</v>
      </c>
    </row>
    <row r="15" ht="40.5" customHeight="1" spans="1:11">
      <c r="A15" s="146" t="s">
        <v>302</v>
      </c>
      <c r="B15" s="163" t="s">
        <v>304</v>
      </c>
      <c r="C15" s="85" t="s">
        <v>353</v>
      </c>
      <c r="D15" s="85" t="s">
        <v>349</v>
      </c>
      <c r="E15" s="85" t="s">
        <v>350</v>
      </c>
      <c r="F15" s="85" t="s">
        <v>358</v>
      </c>
      <c r="G15" s="86" t="s">
        <v>344</v>
      </c>
      <c r="H15" s="85" t="s">
        <v>345</v>
      </c>
      <c r="I15" s="86" t="s">
        <v>339</v>
      </c>
      <c r="J15" s="86" t="s">
        <v>340</v>
      </c>
      <c r="K15" s="85" t="s">
        <v>341</v>
      </c>
    </row>
  </sheetData>
  <mergeCells count="8">
    <mergeCell ref="A2:K2"/>
    <mergeCell ref="A3:I3"/>
    <mergeCell ref="A7:A11"/>
    <mergeCell ref="A12:A15"/>
    <mergeCell ref="B7:B11"/>
    <mergeCell ref="B12:B15"/>
    <mergeCell ref="C7:C11"/>
    <mergeCell ref="C12:C15"/>
  </mergeCells>
  <printOptions horizontalCentered="1"/>
  <pageMargins left="0.79" right="0.79" top="0.59" bottom="0.59" header="0" footer="0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财务收支预算总表</vt:lpstr>
      <vt:lpstr>部门收入预算表</vt:lpstr>
      <vt:lpstr>部门支出预算表</vt:lpstr>
      <vt:lpstr>财政拨款收支预算总表</vt:lpstr>
      <vt:lpstr>一般公共预算支出预算表（按功能科目分类）</vt:lpstr>
      <vt:lpstr>一般公共预算“三公”经费支出预算表</vt:lpstr>
      <vt:lpstr>基本支出预算表（人员类、运转类公用经费项目）</vt:lpstr>
      <vt:lpstr>项目支出预算表（其他运转类、特定目标类项目）</vt:lpstr>
      <vt:lpstr>项目支出绩效目标表（本级下达）</vt:lpstr>
      <vt:lpstr>项目支出绩效目标表（另文下达）</vt:lpstr>
      <vt:lpstr>政府性基金预算支出预算表</vt:lpstr>
      <vt:lpstr>部门政府采购预算表</vt:lpstr>
      <vt:lpstr>政府购买服务预算表</vt:lpstr>
      <vt:lpstr>对下转移支付预算表</vt:lpstr>
      <vt:lpstr>对下转移支付绩效目标表</vt:lpstr>
      <vt:lpstr>新增资产配置表</vt:lpstr>
      <vt:lpstr>部门整体支出绩效目标表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2025-03-13T00:33:00Z</dcterms:created>
  <dcterms:modified xsi:type="dcterms:W3CDTF">2025-03-20T03:07:24Z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7E09744443F047A4891DDA94A3873EFF</vt:lpwstr>
  </property>
  <property fmtid="{D5CDD505-2E9C-101B-9397-08002B2CF9AE}" pid="3" name="KSOProductBuildVer">
    <vt:lpwstr>2052-11.8.2.12089</vt:lpwstr>
  </property>
</Properties>
</file>