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5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级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部门整体支出绩效目标表" sheetId="20" r:id="rId17"/>
  </sheets>
  <definedNames>
    <definedName name="_xlnm._FilterDatabase" localSheetId="6" hidden="1">'基本支出预算表（人员类、运转类公用经费项目）'!$A$1:$X$27</definedName>
    <definedName name="_xlnm.Print_Titles" localSheetId="3">财政拨款收支预算总表!$1:$6</definedName>
    <definedName name="_xlnm.Print_Titles" localSheetId="4">'一般公共预算支出预算表（按功能科目分类）'!$1:$5</definedName>
    <definedName name="_xlnm.Print_Titles" localSheetId="5">一般公共预算“三公”经费支出预算表!$1:$6</definedName>
    <definedName name="_xlnm.Print_Titles" localSheetId="10">政府性基金预算支出预算表!$1:$6</definedName>
    <definedName name="_xlnm.Print_Titles" localSheetId="15">新增资产配置表!$1:$6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<sst xmlns="http://schemas.openxmlformats.org/spreadsheetml/2006/main" count="959" uniqueCount="468">
  <si>
    <t>预算01-1表</t>
  </si>
  <si>
    <t>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</si>
  <si>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</si>
  <si>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</si>
  <si>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</si>
  <si>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</si>
  <si>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</si>
  <si>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</si>
  <si>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</si>
  <si>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</si>
  <si>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</si>
  <si>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</si>
  <si>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</si>
  <si>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</si>
  <si>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</si>
  <si>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</si>
  <si>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</si>
  <si>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 1、事业收入</t>
  </si>
  <si>
    <t>六、科学技术支出</t>
  </si>
  <si>
    <t xml:space="preserve">  2、事业单位经营收入</t>
  </si>
  <si>
    <t>七、文化旅游体育与传媒支出</t>
  </si>
  <si>
    <t xml:space="preserve">  3、上级补助收入</t>
  </si>
  <si>
    <t>八、社会保障和就业支出</t>
  </si>
  <si>
    <t xml:space="preserve">  4、附属单位上缴收入</t>
  </si>
  <si>
    <t>九、卫生健康支出</t>
  </si>
  <si>
    <t xml:space="preserve"> 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</si>
  <si>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</si>
  <si>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</si>
  <si>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</si>
  <si>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</si>
  <si>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</si>
  <si>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</si>
  <si>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</si>
  <si>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</si>
  <si>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</si>
  <si>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</si>
  <si>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</si>
  <si>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</si>
  <si>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</si>
  <si>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</si>
  <si>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</si>
  <si>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</si>
  <si>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</si>
  <si>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</si>
  <si>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</si>
  <si>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</si>
  <si>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</si>
  <si>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</si>
  <si>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</si>
  <si>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</si>
  <si>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</si>
  <si>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</si>
  <si>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</si>
  <si>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</si>
  <si>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</si>
  <si>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</si>
  <si>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</si>
  <si>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</si>
  <si>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</si>
  <si>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</si>
  <si>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</si>
  <si>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</si>
  <si>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</si>
  <si>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</si>
  <si>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</si>
  <si>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</si>
  <si>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</si>
  <si>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</si>
  <si>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</si>
  <si>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</si>
  <si>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</si>
  <si>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</si>
  <si>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105023</t>
  </si>
  <si>
    <t>麻栗坡县第二幼儿园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</si>
  <si>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</si>
  <si>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</si>
  <si>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</si>
  <si>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</si>
  <si>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</si>
  <si>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</si>
  <si>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</si>
  <si>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</si>
  <si>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</si>
  <si>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</si>
  <si>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</si>
  <si>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</si>
  <si>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</si>
  <si>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</si>
  <si>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</si>
  <si>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</si>
  <si>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</si>
  <si>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</si>
  <si>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</si>
  <si>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</si>
  <si>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</si>
  <si>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</si>
  <si>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</si>
  <si>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</si>
  <si>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</si>
  <si>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</si>
  <si>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</si>
  <si>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</si>
  <si>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</si>
  <si>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</si>
  <si>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</si>
  <si>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</si>
  <si>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</si>
  <si>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</si>
  <si>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</si>
  <si>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</si>
  <si>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</si>
  <si>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</si>
  <si>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</si>
  <si>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</si>
  <si>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</si>
  <si>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</si>
  <si>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</si>
  <si>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</si>
  <si>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</si>
  <si>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</si>
  <si>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</si>
  <si>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</si>
  <si>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</si>
  <si>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</si>
  <si>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</si>
  <si>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</si>
  <si>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</si>
  <si>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</si>
  <si>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</si>
  <si>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</si>
  <si>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</si>
  <si>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</si>
  <si>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</si>
  <si>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</si>
  <si>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</si>
  <si>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</si>
  <si>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</si>
  <si>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</si>
  <si>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</si>
  <si>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</si>
  <si>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</si>
  <si>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</si>
  <si>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</si>
  <si>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</si>
  <si>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</si>
  <si>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</si>
  <si>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</si>
  <si>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</si>
  <si>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</si>
  <si>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</si>
  <si>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</si>
  <si>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</si>
  <si>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</si>
  <si>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</si>
  <si>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</si>
  <si>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</si>
  <si>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</si>
  <si>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</si>
  <si>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</si>
  <si>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</si>
  <si>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</si>
  <si>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</si>
  <si>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</si>
  <si>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</si>
  <si>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</si>
  <si>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</si>
  <si>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</si>
  <si>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</si>
  <si>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</si>
  <si>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</si>
  <si>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</si>
  <si>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</si>
  <si>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</si>
  <si>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</si>
  <si>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</si>
  <si>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</si>
  <si>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</si>
  <si>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</si>
  <si>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说明：本单位没有一般公共预算“三公”经费支出，故此表为空表。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</si>
  <si>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</si>
  <si>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</si>
  <si>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</si>
  <si>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</si>
  <si>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</si>
  <si>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</si>
  <si>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</si>
  <si>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</si>
  <si>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</si>
  <si>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</si>
  <si>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</si>
  <si>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</si>
  <si>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</si>
  <si>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</si>
  <si>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</si>
  <si>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</si>
  <si>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</si>
  <si>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</si>
  <si>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</si>
  <si>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</si>
  <si>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532624210000000006206</t>
  </si>
  <si>
    <t>基础性绩效工资</t>
  </si>
  <si>
    <t>30107</t>
  </si>
  <si>
    <t>绩效工资</t>
  </si>
  <si>
    <t>532624210000000006207</t>
  </si>
  <si>
    <t>奖励性绩效工资</t>
  </si>
  <si>
    <t>532624210000000006208</t>
  </si>
  <si>
    <t>事业基本工资</t>
  </si>
  <si>
    <t>30101</t>
  </si>
  <si>
    <t>基本工资</t>
  </si>
  <si>
    <t>532624210000000006210</t>
  </si>
  <si>
    <t>事业津贴补贴</t>
  </si>
  <si>
    <t>30102</t>
  </si>
  <si>
    <t>津贴补贴</t>
  </si>
  <si>
    <t>532624210000000006211</t>
  </si>
  <si>
    <t>大病医疗保险</t>
  </si>
  <si>
    <t>30112</t>
  </si>
  <si>
    <t>其他社会保障缴费</t>
  </si>
  <si>
    <t>532624210000000006212</t>
  </si>
  <si>
    <t>工伤保险</t>
  </si>
  <si>
    <t>532624210000000006213</t>
  </si>
  <si>
    <t>30111</t>
  </si>
  <si>
    <t>公务员医疗补助缴费</t>
  </si>
  <si>
    <t>532624210000000006214</t>
  </si>
  <si>
    <t>基本医疗保险</t>
  </si>
  <si>
    <t>30110</t>
  </si>
  <si>
    <t>职工基本医疗保险缴费</t>
  </si>
  <si>
    <t>532624210000000006216</t>
  </si>
  <si>
    <t>养老保险</t>
  </si>
  <si>
    <t>30108</t>
  </si>
  <si>
    <t>机关事业单位基本养老保险缴费</t>
  </si>
  <si>
    <t>532624210000000006218</t>
  </si>
  <si>
    <t>30113</t>
  </si>
  <si>
    <t>532624210000000006282</t>
  </si>
  <si>
    <t>一般公用经费</t>
  </si>
  <si>
    <t>30299</t>
  </si>
  <si>
    <t>其他商品和服务支出</t>
  </si>
  <si>
    <t>532624221100000481571</t>
  </si>
  <si>
    <t>失业保险</t>
  </si>
  <si>
    <t>532624221100000484164</t>
  </si>
  <si>
    <t>工会经费</t>
  </si>
  <si>
    <t>30228</t>
  </si>
  <si>
    <t>532624231100001157973</t>
  </si>
  <si>
    <t>基础绩效奖(事业)</t>
  </si>
  <si>
    <t>532624231100001157974</t>
  </si>
  <si>
    <t>上年度12月一个月基本工资额度</t>
  </si>
  <si>
    <t>532624241100002447176</t>
  </si>
  <si>
    <t>学校保安保险资金</t>
  </si>
  <si>
    <t>532624251100003580370</t>
  </si>
  <si>
    <t>学前教育幼儿资助县级资金</t>
  </si>
  <si>
    <t>30308</t>
  </si>
  <si>
    <t>助学金</t>
  </si>
  <si>
    <t>532624251100003592398</t>
  </si>
  <si>
    <t>其他人员支出</t>
  </si>
  <si>
    <t>30199</t>
  </si>
  <si>
    <t>其他工资福利支出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</si>
  <si>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</si>
  <si>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</si>
  <si>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</si>
  <si>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</si>
  <si>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</si>
  <si>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</si>
  <si>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</si>
  <si>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</si>
  <si>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学前教育生均公用经费县级资金</t>
  </si>
  <si>
    <t>311 专项业务类</t>
  </si>
  <si>
    <t>532624251100003583804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</si>
  <si>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</si>
  <si>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</si>
  <si>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</si>
  <si>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</si>
  <si>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</si>
  <si>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</si>
  <si>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</si>
  <si>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</si>
  <si>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</si>
  <si>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</si>
  <si>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</si>
  <si>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</si>
  <si>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30216</t>
  </si>
  <si>
    <t>培训费</t>
  </si>
  <si>
    <t>31003</t>
  </si>
  <si>
    <t>专用设备购置</t>
  </si>
  <si>
    <t>单位自有资金</t>
  </si>
  <si>
    <t>532624251100003583884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</si>
  <si>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</si>
  <si>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</si>
  <si>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</si>
  <si>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</si>
  <si>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</si>
  <si>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</si>
  <si>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</si>
  <si>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</si>
  <si>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</si>
  <si>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</si>
  <si>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</si>
  <si>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</si>
  <si>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及时支付学前教育人员经费、商品和服务支出费用，购置教学设备设施，全力保障学前教育健康发展。</t>
  </si>
  <si>
    <t>产出指标</t>
  </si>
  <si>
    <t>质量指标</t>
  </si>
  <si>
    <t>获补对象准确率</t>
  </si>
  <si>
    <t>&gt;=</t>
  </si>
  <si>
    <t>100</t>
  </si>
  <si>
    <t>%</t>
  </si>
  <si>
    <t>定量指标</t>
  </si>
  <si>
    <t>反映获补助对象认定的准确性情况。
获补对象准确率=抽检符合标准的补助对象数/抽检实际补助对象数*100%</t>
  </si>
  <si>
    <t>时效指标</t>
  </si>
  <si>
    <t>发放及时率</t>
  </si>
  <si>
    <t>反映发放单位及时发放补助资金的情况。
发放及时率=在时限内发放资金/应发放资金*100%</t>
  </si>
  <si>
    <t>效益指标</t>
  </si>
  <si>
    <t>社会效益</t>
  </si>
  <si>
    <t>社会效益指标</t>
  </si>
  <si>
    <t>95</t>
  </si>
  <si>
    <t>反映补助学校经营状况改善的情况。</t>
  </si>
  <si>
    <t>满意度指标</t>
  </si>
  <si>
    <t>服务对象满意度</t>
  </si>
  <si>
    <t>受益对象满意度</t>
  </si>
  <si>
    <t>反映获补助受益对象的满意程度。</t>
  </si>
  <si>
    <t>保证正常开展教育教学活动所需的基本支出，适当安排促进幼儿全面发展的活动支出。</t>
  </si>
  <si>
    <t>数量指标</t>
  </si>
  <si>
    <t>补助人数</t>
  </si>
  <si>
    <t>324</t>
  </si>
  <si>
    <t>人</t>
  </si>
  <si>
    <t>反映发放单位及时发放补助资金的情况。</t>
  </si>
  <si>
    <t>补助资金当年到位率</t>
  </si>
  <si>
    <t>=</t>
  </si>
  <si>
    <t>成本指标</t>
  </si>
  <si>
    <t>经济成本指标</t>
  </si>
  <si>
    <t>600</t>
  </si>
  <si>
    <t>元/人年</t>
  </si>
  <si>
    <t>可持续影响</t>
  </si>
  <si>
    <t>1.00</t>
  </si>
  <si>
    <t>年</t>
  </si>
  <si>
    <t>★受助学生满意度（≥</t>
  </si>
  <si>
    <t>受助学生家长满意度</t>
  </si>
  <si>
    <t>预算05-3表</t>
  </si>
  <si>
    <t>项目支出绩效目标表（另文下达）</t>
  </si>
  <si>
    <t>说明：本单位没有项目支出预算收入（另文下达），也没有项目支出（另文下达），故此表为空表。</t>
  </si>
  <si>
    <t>预算06表</t>
  </si>
  <si>
    <t>政府性基金预算支出预算表</t>
  </si>
  <si>
    <t>本年政府性基金预算支出</t>
  </si>
  <si>
    <t>说明：本单位没有政府性基金预算支出，故此表为空表。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</si>
  <si>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</si>
  <si>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</si>
  <si>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</si>
  <si>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</si>
  <si>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</si>
  <si>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</si>
  <si>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</si>
  <si>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</si>
  <si>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</si>
  <si>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</si>
  <si>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</si>
  <si>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</si>
  <si>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A05040101 复印纸</t>
  </si>
  <si>
    <t>件</t>
  </si>
  <si>
    <t>食堂食材配送</t>
  </si>
  <si>
    <t>C99000000 其他服务</t>
  </si>
  <si>
    <t>元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</si>
  <si>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</si>
  <si>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</si>
  <si>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</si>
  <si>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</si>
  <si>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</si>
  <si>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</si>
  <si>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</si>
  <si>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说明：本单位没有政府购买服务，故此表为空表。</t>
  </si>
  <si>
    <t>预算09-1表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</si>
  <si>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</si>
  <si>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</si>
  <si>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</si>
  <si>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</si>
  <si>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</si>
  <si>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</si>
  <si>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</si>
  <si>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</si>
  <si>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</si>
  <si>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</si>
  <si>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</si>
  <si>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</si>
  <si>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说明：本单位没有对下转移支付，故此表为空表。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</si>
  <si>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</si>
  <si>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</si>
  <si>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</si>
  <si>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</si>
  <si>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</si>
  <si>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</si>
  <si>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</si>
  <si>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</si>
  <si>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</si>
  <si>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</si>
  <si>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</si>
  <si>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</si>
  <si>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A02020100 复印机</t>
  </si>
  <si>
    <t>A3多功能彩色打印复印一体机</t>
  </si>
  <si>
    <t>台</t>
  </si>
  <si>
    <t>A3多功能黑白打印复印机</t>
  </si>
  <si>
    <t>A02091107 视频监控设备</t>
  </si>
  <si>
    <t>Poe交换机</t>
  </si>
  <si>
    <t>录像机</t>
  </si>
  <si>
    <t>枪机</t>
  </si>
  <si>
    <t>个</t>
  </si>
  <si>
    <t>核心交换机</t>
  </si>
  <si>
    <t>球机</t>
  </si>
  <si>
    <t>硬盘</t>
  </si>
  <si>
    <t>A02249900 其他食品加工设备</t>
  </si>
  <si>
    <t>和面机</t>
  </si>
  <si>
    <t>家具和用品</t>
  </si>
  <si>
    <t>A05010299 其他台、桌类</t>
  </si>
  <si>
    <t>主席台桌子</t>
  </si>
  <si>
    <t>平方米</t>
  </si>
  <si>
    <t>部门整体支出绩效目标表</t>
  </si>
  <si>
    <t>部门名称</t>
  </si>
  <si>
    <t>内容</t>
  </si>
  <si>
    <t>说明</t>
  </si>
  <si>
    <t>部门总体目标</t>
  </si>
  <si>
    <t>部门职责</t>
  </si>
  <si>
    <t>1.麻栗坡县第二幼儿园隶属县教育体育局主管的公益二类事业单位，基本职能主要是全面贯彻党的教育方针，深入落实《幼儿园管理条例》、《幼儿园工作规程》、《幼儿园教育指导纲要》和《3至6岁儿童学习发展与指南》等规章条例，严格执行上级有关文件精神，全面抓好幼儿园的各项管理。
2.对全体幼儿实施体、智、德、美、劳等方面全面发展的教育，扎实开展保育和保教服务。
3.严格执行国家和地方幼儿园安全管理的相关规定，建立健全门卫、房屋、设备、消防、交通、食品、药物、疫情防控、幼儿接送交接、活动组织和幼儿就寝值守等安全防护和检查制度，建立安全责任制和应急预案。
4.严格执行国家有关食品药品安全的法律法规，保障饮食饮水卫生安全，切实做好幼儿生理和心理卫生保健工作。
5.积极开展适合幼儿的体育活动，充分利用日光、空气、水等自然因素以及本地自然环境，有计划地锻炼幼儿肌体，增强身体的适应和抵抗能力。
6.加强教师队伍建设，制定幼儿园年度计划，有计划地开展工作。
7.完成上级和教育主管部门交办的各项工作任务。</t>
  </si>
  <si>
    <t>根据三定方案归纳</t>
  </si>
  <si>
    <t>总体绩效目标
（2025-2027年期间）</t>
  </si>
  <si>
    <t>1.抓实党建工作，坚决贯彻落实党中央及麻栗坡县委、县委教育工委的决策部署，认真抓好“三会一课”活动，继续开展“不忘初心、牢记使命”主题教育和“讲忠诚、严纪律、 守规矩”主题警示教育，抓好基层党组织标准化建设和示范点创建。
2.重视德育教育，树立全员育人观念。加强师德师风建设，重视师德考核，狠抓学生养成教育，重视对学生进行爱国主义教育，加强道德建设，突出德育工作重点，形成德育工作合力机制，优化德育工作策略。
3.坚持保教为中心，不断提高保育保教质量。深化特色办园，推进有效教学，提高分组教学质量，构建多元评价体系，加强师资队伍建设，提高教师素质，面向全体、以优促学、扎实开展各项活动。
4.加强安全教育，创建平安校园。强化幼儿园安全工作管理体系，加强防溺水安全教育，加强交通安全事故防范，落实措施，筑牢幼儿园安全管理防线，规范管理，加强食品、传染疾病预防的监管，强化教育，开展校园欺凌整治，开展好幼儿园法制教育课堂，规范管理，加强幼儿的安全教育，强化幼儿安全知识培训和禁毒、防艾宣传教育，做好幼儿园疫情防控。
5.全面落实教育扶贫政策及推进脱贫攻坚工作。加强与扶贫部门之间的沟通协调，进一步建立健全建档立卡贫困家庭幼儿动态调整数据对比机制，严格落实幼儿资助管理政策。
6.做好后勤保障。认真做好园舍、园产管理工作，定期对校产进行清查、登记，认真细致地做好资产盘查工作，及时做好新增固定资产的数据录入，做好资产调配、报损报废等工作，注重食品安全，加强对学校食堂和宿舍的监督管理，为师生创设安全、温馨的生活环境。有效开展传染病的预防，群策群力，做好幼儿园的卫生防疫工作。
7.加强宣传信息工作。加强宣传信息工作的管理指导力度，优化幼儿园广播工作环境。通过县级以上媒体报刊、教育栏目、教育信息网、宣传栏等，宣传学校教育成就，树立幼儿园形象。                                       8.严格执行国家和地方幼儿园安全管理的相关规定，建立健全门卫、房屋、设备、消防、交通、食品、药物、幼儿接送交接、活动组织和幼儿就寝值守等安全防护和检查制度，建立安全责任制和应急预案。</t>
  </si>
  <si>
    <t>根据部门职责，中长期规划，各级党委，各级政府要求归纳</t>
  </si>
  <si>
    <t>部门年度目标</t>
  </si>
  <si>
    <t>预算年度（2025年）
绩效目标</t>
  </si>
  <si>
    <t>1.全面贯彻党的教育方针，深入落实《幼儿园管理条例》、《幼儿园工作规程》、《幼儿园教育指导纲要》和《3至6岁儿童学习发展与指南》等规章条例。
2.对全体幼儿实施体、智、德、美、劳等方面全面发展的教育，扎实开展保育和保教服务。
3.严格执行国家和地方幼儿园安全管理的相关规定，建立健全门卫、房屋、设备、消防、交通、食品、药物、幼儿接送交接、活动组织和幼儿就寝值守等安全防护和检查制度，建立安全责任制和应急预案。
4.严格执行国家有关食品药品安全的法律法规，保障饮食饮水卫生安全，切实做好幼儿生理和心理卫生保健工作。
5.积极开展适合幼儿的体育活动，充分利用日光、空气、水等自然因素以及本地自然环境，有计划地锻炼幼儿肌体，增强身体的适应和抵抗能力。
6.加强教师队伍建设，制定幼儿园年度计划，有计划地开展工作。
7.完成上级和教育主管部门交办的各项工作任务。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</si>
  <si>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</si>
  <si>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</si>
  <si>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</si>
  <si>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</si>
  <si>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</si>
  <si>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</si>
  <si>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</si>
  <si>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</si>
  <si>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</si>
  <si>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麻栗坡县第二幼儿园隶属县教育体育局主管的公益二类事业单位，基本职能主要是全面贯彻党的教育方针，深入落实《幼儿园管理条例》《幼儿园工作规程》《幼儿园教育指导纲要》和《3至6岁儿童学习发展与指南》等规章条例，严格执行上级有关文件精神，全面抓好幼儿园的各项管理，对全体幼儿实施体、智、德、美、劳等方面全面发展的教育，扎实开展保育和保教服务。</t>
  </si>
  <si>
    <t>1.全面贯彻党的教育方针，深入落实《幼儿园管理条例》《幼儿园工作规程》《幼儿园教育指导纲要》和《3至6岁儿童学习发展与指南》等规章条例。
2. 对全体幼儿实施体、智、德、美、劳等方面全面发展的教育，扎实开展保育和保教服务。
3. 严格执行国家和地方幼儿园安全管理的相关规定，建立健全门卫、房屋、设备、消防、交通、食品、药物、幼儿接送交接、活动组织和幼儿就寝值守等安全防护和检查制度，建立安全责任制和应急预案。
4. 严格执行国家有关食品药品安全的法律法规，保障饮食饮水卫生安全，切实做好幼儿生理和心理卫生保健工作。
5. 积极开展适合幼儿的体育活动，充分利用日光、空气、水等自然因素以及本地自然环境，有计划地锻炼幼儿肌体，增强身体的适应和抵抗能力。
6. 加强教师队伍建设，制定幼儿园年度计划，有计划地开展工作。
7.完成上级和教育主管部门交办的各项工作任务。</t>
  </si>
  <si>
    <t>人员经费；生均公用经费； 一般公用经费； 食堂自交伙食费资金。</t>
  </si>
  <si>
    <t>1842040.00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</si>
  <si>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</si>
  <si>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</si>
  <si>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</si>
  <si>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</si>
  <si>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</si>
  <si>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 xml:space="preserve">      产出指标</t>
  </si>
  <si>
    <t>工作任务目标</t>
  </si>
  <si>
    <t>≥</t>
  </si>
  <si>
    <t>1.抓实党建工作，坚决贯彻落实党中央及麻栗坡县委、县委教育工委的决策部署，认真抓好“三会一课”活动，继续开展“不忘初心、牢记使命”主题教育和“讲忠诚、严纪律、 守规矩”主题警示教育，抓好基层党组织标准化建设和示范点创建。2.重视德育教育，树立全员育人观念。
3.坚持保教为中心，不断提高保育保教质量。4.加强安全教育，创建平安校园。
5.全面落实教育扶贫政策及推进脱贫攻坚工作。
6.做好后勤保障。</t>
  </si>
  <si>
    <t>2025年工作目标</t>
  </si>
  <si>
    <t>工资福利发放人数</t>
  </si>
  <si>
    <t>实际完成量/应完成量×指标分值</t>
  </si>
  <si>
    <t>反应财政供养在职人员</t>
  </si>
  <si>
    <t>设定依据，财政供养人员统计表</t>
  </si>
  <si>
    <t>在职人员数</t>
  </si>
  <si>
    <t>反映部门实际发放工资人员数量。工资福利包括：行政人员工资、社会保险、住房公积金等</t>
  </si>
  <si>
    <t xml:space="preserve">      效益指标</t>
  </si>
  <si>
    <t>可持续影响指标</t>
  </si>
  <si>
    <t>可持续发展</t>
  </si>
  <si>
    <t>按工作计划分到各科室组织开展工作</t>
  </si>
  <si>
    <t>部门运转</t>
  </si>
  <si>
    <t>正常运转</t>
  </si>
  <si>
    <t>反映我单位正常运转情况</t>
  </si>
  <si>
    <t>完成效益情况</t>
  </si>
  <si>
    <t xml:space="preserve">      满意度指标</t>
  </si>
  <si>
    <t>服务对象满意度指标</t>
  </si>
  <si>
    <t>单位人员满意度</t>
  </si>
  <si>
    <t>反映部门人员对工资福利发放的满意程度</t>
  </si>
  <si>
    <t>群众满意度</t>
  </si>
  <si>
    <t>由办公室通过问卷调查、家委会、家庭走访等形式认真组织落实实施。</t>
  </si>
  <si>
    <t>2025年部门工作目标责任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</si>
</sst>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  <numFmt numFmtId="181" formatCode="#,##0.00_ "/>
  </numFmts>
  <fonts count="45"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"/>
    </font>
    <font>
      <b/>
      <sz val="24"/>
      <color rgb="FF000000"/>
      <name val="宋体"/>
      <charset val="1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b/>
      <sz val="21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.25"/>
      <name val="Calibri"/>
      <charset val="134"/>
    </font>
    <font>
      <sz val="9"/>
      <color rgb="FF000000"/>
      <name val="Calibri"/>
      <charset val="134"/>
    </font>
    <font>
      <sz val="10"/>
      <color rgb="FFFFFFFF"/>
      <name val="宋体"/>
      <charset val="134"/>
      <scheme val="minor"/>
    </font>
    <font>
      <b/>
      <sz val="22"/>
      <color rgb="FF000000"/>
      <name val="SimSun"/>
      <charset val="134"/>
    </font>
    <font>
      <sz val="21"/>
      <color rgb="FF000000"/>
      <name val="SimSun"/>
      <charset val="134"/>
    </font>
    <font>
      <sz val="12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</font>
    <font>
      <b/>
      <sz val="11.25"/>
      <color rgb="FF000000"/>
      <name val="Calibri"/>
      <charset val="134"/>
    </font>
    <font>
      <sz val="11.25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top"/>
      <protection locked="0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" borderId="1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8" applyNumberFormat="0" applyAlignment="0" applyProtection="0">
      <alignment vertical="center"/>
    </xf>
    <xf numFmtId="0" fontId="34" fillId="6" borderId="19" applyNumberFormat="0" applyAlignment="0" applyProtection="0">
      <alignment vertical="center"/>
    </xf>
    <xf numFmtId="0" fontId="35" fillId="6" borderId="18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176" fontId="8" fillId="0" borderId="3">
      <alignment horizontal="right" vertical="center"/>
    </xf>
    <xf numFmtId="49" fontId="8" fillId="0" borderId="3">
      <alignment horizontal="left" vertical="center" wrapText="1"/>
    </xf>
    <xf numFmtId="176" fontId="8" fillId="0" borderId="3">
      <alignment horizontal="right" vertical="center"/>
    </xf>
    <xf numFmtId="177" fontId="8" fillId="0" borderId="3">
      <alignment horizontal="right" vertical="center"/>
    </xf>
    <xf numFmtId="178" fontId="8" fillId="0" borderId="3">
      <alignment horizontal="right" vertical="center"/>
    </xf>
    <xf numFmtId="179" fontId="8" fillId="0" borderId="3">
      <alignment horizontal="right" vertical="center"/>
    </xf>
    <xf numFmtId="10" fontId="8" fillId="0" borderId="3">
      <alignment horizontal="right" vertical="center"/>
    </xf>
    <xf numFmtId="180" fontId="8" fillId="0" borderId="3">
      <alignment horizontal="right" vertical="center"/>
    </xf>
    <xf numFmtId="0" fontId="44" fillId="0" borderId="0">
      <alignment vertical="center"/>
    </xf>
    <xf numFmtId="0" fontId="8" fillId="0" borderId="0">
      <alignment vertical="top"/>
      <protection locked="0"/>
    </xf>
  </cellStyleXfs>
  <cellXfs count="214">
    <xf numFmtId="0" fontId="0" fillId="0" borderId="0" xfId="0" applyFont="1">
      <alignment vertical="top"/>
      <protection locked="0"/>
    </xf>
    <xf numFmtId="0" fontId="1" fillId="0" borderId="0" xfId="58" applyFont="1" applyFill="1" applyBorder="1" applyAlignment="1" applyProtection="1"/>
    <xf numFmtId="0" fontId="2" fillId="2" borderId="1" xfId="58" applyFont="1" applyFill="1" applyBorder="1" applyAlignment="1" applyProtection="1">
      <alignment horizontal="center" vertical="center"/>
    </xf>
    <xf numFmtId="0" fontId="2" fillId="2" borderId="2" xfId="58" applyFont="1" applyFill="1" applyBorder="1" applyAlignment="1" applyProtection="1">
      <alignment horizontal="center" vertical="center"/>
    </xf>
    <xf numFmtId="0" fontId="1" fillId="0" borderId="3" xfId="58" applyFont="1" applyFill="1" applyBorder="1" applyAlignment="1" applyProtection="1">
      <alignment horizontal="center" vertical="center"/>
    </xf>
    <xf numFmtId="0" fontId="3" fillId="3" borderId="1" xfId="58" applyFont="1" applyFill="1" applyBorder="1" applyAlignment="1" applyProtection="1">
      <alignment horizontal="left" vertical="center"/>
    </xf>
    <xf numFmtId="0" fontId="4" fillId="3" borderId="2" xfId="58" applyFont="1" applyFill="1" applyBorder="1" applyAlignment="1" applyProtection="1">
      <alignment horizontal="left" vertical="center"/>
    </xf>
    <xf numFmtId="0" fontId="1" fillId="0" borderId="1" xfId="58" applyFont="1" applyFill="1" applyBorder="1" applyAlignment="1" applyProtection="1">
      <alignment horizontal="center" vertical="center"/>
    </xf>
    <xf numFmtId="0" fontId="1" fillId="0" borderId="2" xfId="58" applyFont="1" applyFill="1" applyBorder="1" applyAlignment="1" applyProtection="1">
      <alignment horizontal="center" vertical="center"/>
    </xf>
    <xf numFmtId="0" fontId="1" fillId="0" borderId="4" xfId="58" applyFont="1" applyFill="1" applyBorder="1" applyAlignment="1" applyProtection="1">
      <alignment horizontal="center" vertical="center"/>
    </xf>
    <xf numFmtId="49" fontId="1" fillId="0" borderId="3" xfId="58" applyNumberFormat="1" applyFont="1" applyFill="1" applyBorder="1" applyAlignment="1" applyProtection="1">
      <alignment horizontal="center" vertical="center" wrapText="1"/>
    </xf>
    <xf numFmtId="49" fontId="3" fillId="0" borderId="1" xfId="58" applyNumberFormat="1" applyFont="1" applyFill="1" applyBorder="1" applyAlignment="1" applyProtection="1">
      <alignment horizontal="left" vertical="center" wrapText="1"/>
    </xf>
    <xf numFmtId="49" fontId="3" fillId="0" borderId="2" xfId="58" applyNumberFormat="1" applyFont="1" applyFill="1" applyBorder="1" applyAlignment="1" applyProtection="1">
      <alignment horizontal="left" vertical="center" wrapText="1"/>
    </xf>
    <xf numFmtId="0" fontId="1" fillId="0" borderId="5" xfId="58" applyFont="1" applyFill="1" applyBorder="1" applyAlignment="1" applyProtection="1">
      <alignment horizontal="center" vertical="center"/>
    </xf>
    <xf numFmtId="49" fontId="0" fillId="0" borderId="1" xfId="58" applyNumberFormat="1" applyFont="1" applyFill="1" applyBorder="1" applyAlignment="1" applyProtection="1">
      <alignment horizontal="left" vertical="center" wrapText="1"/>
    </xf>
    <xf numFmtId="49" fontId="0" fillId="0" borderId="2" xfId="58" applyNumberFormat="1" applyFont="1" applyFill="1" applyBorder="1" applyAlignment="1" applyProtection="1">
      <alignment horizontal="left" vertical="center" wrapText="1"/>
    </xf>
    <xf numFmtId="0" fontId="1" fillId="0" borderId="3" xfId="58" applyFont="1" applyFill="1" applyBorder="1" applyAlignment="1" applyProtection="1">
      <alignment horizontal="center" vertical="center" wrapText="1"/>
    </xf>
    <xf numFmtId="0" fontId="0" fillId="0" borderId="1" xfId="58" applyFont="1" applyFill="1" applyBorder="1" applyAlignment="1" applyProtection="1">
      <alignment horizontal="left" vertical="center" wrapText="1"/>
    </xf>
    <xf numFmtId="0" fontId="0" fillId="0" borderId="2" xfId="58" applyFont="1" applyFill="1" applyBorder="1" applyAlignment="1" applyProtection="1">
      <alignment horizontal="left" vertical="center" wrapText="1"/>
    </xf>
    <xf numFmtId="0" fontId="5" fillId="0" borderId="1" xfId="58" applyFont="1" applyFill="1" applyBorder="1" applyAlignment="1" applyProtection="1">
      <alignment horizontal="left" vertical="center"/>
    </xf>
    <xf numFmtId="0" fontId="5" fillId="0" borderId="2" xfId="58" applyFont="1" applyFill="1" applyBorder="1" applyAlignment="1" applyProtection="1">
      <alignment horizontal="left" vertical="center"/>
    </xf>
    <xf numFmtId="49" fontId="1" fillId="0" borderId="6" xfId="58" applyNumberFormat="1" applyFont="1" applyFill="1" applyBorder="1" applyAlignment="1" applyProtection="1">
      <alignment horizontal="center" vertical="center" wrapText="1"/>
    </xf>
    <xf numFmtId="49" fontId="1" fillId="0" borderId="7" xfId="58" applyNumberFormat="1" applyFont="1" applyFill="1" applyBorder="1" applyAlignment="1" applyProtection="1">
      <alignment horizontal="center" vertical="center" wrapText="1"/>
    </xf>
    <xf numFmtId="0" fontId="1" fillId="0" borderId="6" xfId="58" applyFont="1" applyFill="1" applyBorder="1" applyAlignment="1" applyProtection="1">
      <alignment horizontal="center" vertical="center"/>
    </xf>
    <xf numFmtId="0" fontId="1" fillId="0" borderId="8" xfId="58" applyFont="1" applyFill="1" applyBorder="1" applyAlignment="1" applyProtection="1">
      <alignment horizontal="center" vertical="center"/>
    </xf>
    <xf numFmtId="0" fontId="1" fillId="0" borderId="7" xfId="58" applyFont="1" applyFill="1" applyBorder="1" applyAlignment="1" applyProtection="1">
      <alignment horizontal="center" vertical="center"/>
    </xf>
    <xf numFmtId="49" fontId="1" fillId="0" borderId="9" xfId="58" applyNumberFormat="1" applyFont="1" applyFill="1" applyBorder="1" applyAlignment="1" applyProtection="1">
      <alignment horizontal="center" vertical="center" wrapText="1"/>
    </xf>
    <xf numFmtId="49" fontId="1" fillId="0" borderId="10" xfId="58" applyNumberFormat="1" applyFont="1" applyFill="1" applyBorder="1" applyAlignment="1" applyProtection="1">
      <alignment horizontal="center" vertical="center" wrapText="1"/>
    </xf>
    <xf numFmtId="0" fontId="1" fillId="0" borderId="9" xfId="58" applyFont="1" applyFill="1" applyBorder="1" applyAlignment="1" applyProtection="1">
      <alignment horizontal="center" vertical="center"/>
    </xf>
    <xf numFmtId="0" fontId="1" fillId="0" borderId="11" xfId="58" applyFont="1" applyFill="1" applyBorder="1" applyAlignment="1" applyProtection="1">
      <alignment horizontal="center" vertical="center"/>
    </xf>
    <xf numFmtId="0" fontId="1" fillId="0" borderId="10" xfId="58" applyFont="1" applyFill="1" applyBorder="1" applyAlignment="1" applyProtection="1">
      <alignment horizontal="center" vertical="center"/>
    </xf>
    <xf numFmtId="49" fontId="3" fillId="0" borderId="12" xfId="58" applyNumberFormat="1" applyFont="1" applyFill="1" applyBorder="1" applyAlignment="1" applyProtection="1">
      <alignment horizontal="left" vertical="center" wrapText="1"/>
    </xf>
    <xf numFmtId="181" fontId="1" fillId="0" borderId="3" xfId="58" applyNumberFormat="1" applyFont="1" applyFill="1" applyBorder="1" applyAlignment="1" applyProtection="1">
      <alignment horizontal="center" vertical="center" wrapText="1"/>
    </xf>
    <xf numFmtId="0" fontId="5" fillId="0" borderId="6" xfId="58" applyFont="1" applyFill="1" applyBorder="1" applyAlignment="1" applyProtection="1">
      <alignment horizontal="left" vertical="center"/>
    </xf>
    <xf numFmtId="0" fontId="5" fillId="0" borderId="8" xfId="58" applyFont="1" applyFill="1" applyBorder="1" applyAlignment="1" applyProtection="1">
      <alignment horizontal="left" vertical="center"/>
    </xf>
    <xf numFmtId="0" fontId="5" fillId="0" borderId="1" xfId="58" applyFont="1" applyFill="1" applyBorder="1" applyAlignment="1" applyProtection="1">
      <alignment horizontal="center" vertical="center"/>
    </xf>
    <xf numFmtId="0" fontId="5" fillId="0" borderId="2" xfId="58" applyFont="1" applyFill="1" applyBorder="1" applyAlignment="1" applyProtection="1">
      <alignment horizontal="center" vertical="center"/>
    </xf>
    <xf numFmtId="0" fontId="5" fillId="0" borderId="12" xfId="58" applyFont="1" applyFill="1" applyBorder="1" applyAlignment="1" applyProtection="1">
      <alignment horizontal="center" vertical="center"/>
    </xf>
    <xf numFmtId="49" fontId="6" fillId="0" borderId="4" xfId="58" applyNumberFormat="1" applyFont="1" applyFill="1" applyBorder="1" applyAlignment="1" applyProtection="1">
      <alignment horizontal="center" vertical="center" wrapText="1"/>
    </xf>
    <xf numFmtId="49" fontId="6" fillId="0" borderId="3" xfId="58" applyNumberFormat="1" applyFont="1" applyFill="1" applyBorder="1" applyAlignment="1" applyProtection="1">
      <alignment horizontal="center" vertical="center"/>
      <protection locked="0"/>
    </xf>
    <xf numFmtId="49" fontId="6" fillId="0" borderId="3" xfId="58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58" applyFont="1" applyFill="1" applyBorder="1" applyAlignment="1" applyProtection="1">
      <alignment horizontal="center" vertical="center"/>
    </xf>
    <xf numFmtId="0" fontId="7" fillId="0" borderId="4" xfId="58" applyFont="1" applyFill="1" applyBorder="1" applyAlignment="1" applyProtection="1">
      <alignment horizontal="center" vertical="center" wrapText="1"/>
      <protection locked="0"/>
    </xf>
    <xf numFmtId="0" fontId="8" fillId="0" borderId="3" xfId="58" applyFont="1" applyFill="1" applyBorder="1" applyAlignment="1" applyProtection="1">
      <alignment horizontal="left" vertical="center" wrapText="1"/>
      <protection locked="0"/>
    </xf>
    <xf numFmtId="0" fontId="7" fillId="0" borderId="3" xfId="58" applyFont="1" applyFill="1" applyBorder="1" applyAlignment="1" applyProtection="1">
      <alignment horizontal="left" vertical="center" wrapText="1"/>
      <protection locked="0"/>
    </xf>
    <xf numFmtId="0" fontId="3" fillId="0" borderId="3" xfId="58" applyNumberFormat="1" applyFont="1" applyFill="1" applyBorder="1" applyAlignment="1" applyProtection="1">
      <alignment horizontal="left" vertical="center" wrapText="1"/>
    </xf>
    <xf numFmtId="0" fontId="3" fillId="0" borderId="3" xfId="58" applyFont="1" applyFill="1" applyBorder="1" applyAlignment="1" applyProtection="1">
      <alignment horizontal="left" vertical="center" wrapText="1"/>
    </xf>
    <xf numFmtId="0" fontId="7" fillId="0" borderId="13" xfId="58" applyFont="1" applyFill="1" applyBorder="1" applyAlignment="1" applyProtection="1">
      <alignment horizontal="center" vertical="center" wrapText="1"/>
      <protection locked="0"/>
    </xf>
    <xf numFmtId="0" fontId="3" fillId="0" borderId="4" xfId="58" applyFont="1" applyFill="1" applyBorder="1" applyAlignment="1" applyProtection="1">
      <alignment horizontal="left" vertical="center" wrapText="1"/>
      <protection locked="0"/>
    </xf>
    <xf numFmtId="0" fontId="7" fillId="0" borderId="3" xfId="58" applyFont="1" applyFill="1" applyBorder="1" applyAlignment="1" applyProtection="1">
      <alignment horizontal="center" vertical="center" wrapText="1"/>
      <protection locked="0"/>
    </xf>
    <xf numFmtId="0" fontId="7" fillId="0" borderId="5" xfId="58" applyFont="1" applyFill="1" applyBorder="1" applyAlignment="1" applyProtection="1">
      <alignment horizontal="center" vertical="center" wrapText="1"/>
      <protection locked="0"/>
    </xf>
    <xf numFmtId="0" fontId="2" fillId="2" borderId="12" xfId="58" applyFont="1" applyFill="1" applyBorder="1" applyAlignment="1" applyProtection="1">
      <alignment horizontal="center" vertical="center"/>
    </xf>
    <xf numFmtId="0" fontId="4" fillId="3" borderId="12" xfId="58" applyFont="1" applyFill="1" applyBorder="1" applyAlignment="1" applyProtection="1">
      <alignment horizontal="left" vertical="center"/>
    </xf>
    <xf numFmtId="0" fontId="1" fillId="0" borderId="12" xfId="58" applyFont="1" applyFill="1" applyBorder="1" applyAlignment="1" applyProtection="1">
      <alignment horizontal="center" vertical="center"/>
    </xf>
    <xf numFmtId="49" fontId="1" fillId="0" borderId="3" xfId="58" applyNumberFormat="1" applyFont="1" applyFill="1" applyBorder="1" applyAlignment="1" applyProtection="1">
      <alignment vertical="center" wrapText="1"/>
    </xf>
    <xf numFmtId="49" fontId="0" fillId="0" borderId="12" xfId="58" applyNumberFormat="1" applyFont="1" applyFill="1" applyBorder="1" applyAlignment="1" applyProtection="1">
      <alignment horizontal="left" vertical="center" wrapText="1"/>
    </xf>
    <xf numFmtId="0" fontId="0" fillId="0" borderId="12" xfId="58" applyFont="1" applyFill="1" applyBorder="1" applyAlignment="1" applyProtection="1">
      <alignment horizontal="left" vertical="center" wrapText="1"/>
    </xf>
    <xf numFmtId="0" fontId="1" fillId="0" borderId="3" xfId="58" applyFont="1" applyFill="1" applyBorder="1" applyAlignment="1" applyProtection="1">
      <alignment vertical="center" wrapText="1"/>
    </xf>
    <xf numFmtId="0" fontId="5" fillId="0" borderId="12" xfId="58" applyFont="1" applyFill="1" applyBorder="1" applyAlignment="1" applyProtection="1">
      <alignment horizontal="left" vertical="center"/>
    </xf>
    <xf numFmtId="0" fontId="5" fillId="0" borderId="7" xfId="58" applyFont="1" applyFill="1" applyBorder="1" applyAlignment="1" applyProtection="1">
      <alignment horizontal="left" vertical="center"/>
    </xf>
    <xf numFmtId="49" fontId="6" fillId="0" borderId="4" xfId="58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right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49" fontId="8" fillId="0" borderId="3" xfId="50" applyNumberFormat="1" applyFont="1" applyBorder="1" applyProtection="1">
      <alignment horizontal="left" vertical="center" wrapText="1"/>
      <protection locked="0"/>
    </xf>
    <xf numFmtId="49" fontId="8" fillId="0" borderId="3" xfId="50" applyNumberFormat="1" applyFont="1" applyBorder="1" applyAlignment="1" applyProtection="1">
      <alignment horizontal="center" vertical="center" wrapText="1"/>
      <protection locked="0"/>
    </xf>
    <xf numFmtId="176" fontId="8" fillId="0" borderId="3" xfId="0" applyNumberFormat="1" applyFont="1" applyBorder="1" applyAlignment="1">
      <alignment horizontal="right" vertical="center"/>
      <protection locked="0"/>
    </xf>
    <xf numFmtId="0" fontId="9" fillId="0" borderId="1" xfId="0" applyFont="1" applyBorder="1" applyAlignment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  <protection locked="0"/>
    </xf>
    <xf numFmtId="0" fontId="9" fillId="0" borderId="12" xfId="0" applyFont="1" applyBorder="1" applyAlignment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</xf>
    <xf numFmtId="0" fontId="9" fillId="0" borderId="0" xfId="0" applyFont="1" applyAlignment="1">
      <alignment horizontal="left" vertical="center"/>
      <protection locked="0"/>
    </xf>
    <xf numFmtId="0" fontId="11" fillId="0" borderId="0" xfId="0" applyFont="1" applyAlignment="1" applyProtection="1">
      <alignment vertical="center"/>
    </xf>
    <xf numFmtId="0" fontId="12" fillId="0" borderId="3" xfId="0" applyFont="1" applyBorder="1" applyAlignment="1">
      <alignment horizontal="center" vertical="center"/>
      <protection locked="0"/>
    </xf>
    <xf numFmtId="0" fontId="9" fillId="0" borderId="0" xfId="0" applyFont="1" applyAlignment="1">
      <alignment horizontal="right" vertical="center"/>
      <protection locked="0"/>
    </xf>
    <xf numFmtId="0" fontId="11" fillId="0" borderId="0" xfId="0" applyFont="1" applyAlignment="1" applyProtection="1"/>
    <xf numFmtId="0" fontId="11" fillId="0" borderId="0" xfId="0" applyFont="1" applyAlignment="1" applyProtection="1">
      <alignment horizontal="right" vertical="center"/>
    </xf>
    <xf numFmtId="0" fontId="8" fillId="0" borderId="0" xfId="0" applyFont="1">
      <alignment vertical="top"/>
      <protection locked="0"/>
    </xf>
    <xf numFmtId="0" fontId="9" fillId="0" borderId="0" xfId="0" applyFont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/>
    </xf>
    <xf numFmtId="49" fontId="13" fillId="0" borderId="3" xfId="50" applyNumberFormat="1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11" fillId="0" borderId="0" xfId="0" applyFont="1" applyAlignment="1">
      <alignment horizontal="right"/>
      <protection locked="0"/>
    </xf>
    <xf numFmtId="0" fontId="12" fillId="0" borderId="12" xfId="0" applyFont="1" applyBorder="1" applyAlignment="1">
      <alignment horizontal="center" vertical="center" wrapText="1"/>
      <protection locked="0"/>
    </xf>
    <xf numFmtId="0" fontId="11" fillId="0" borderId="0" xfId="0" applyFont="1" applyAlignment="1" applyProtection="1">
      <alignment wrapText="1"/>
    </xf>
    <xf numFmtId="0" fontId="11" fillId="0" borderId="0" xfId="0" applyFont="1" applyAlignment="1">
      <protection locked="0"/>
    </xf>
    <xf numFmtId="0" fontId="14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7" xfId="0" applyFont="1" applyBorder="1" applyAlignment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center" vertical="center" wrapText="1"/>
      <protection locked="0"/>
    </xf>
    <xf numFmtId="3" fontId="12" fillId="0" borderId="5" xfId="0" applyNumberFormat="1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0" xfId="0" applyFont="1" applyAlignment="1">
      <alignment vertical="top" wrapText="1"/>
      <protection locked="0"/>
    </xf>
    <xf numFmtId="0" fontId="9" fillId="0" borderId="0" xfId="0" applyFont="1" applyAlignment="1">
      <alignment horizontal="right" vertical="center" wrapText="1"/>
      <protection locked="0"/>
    </xf>
    <xf numFmtId="0" fontId="9" fillId="0" borderId="0" xfId="0" applyFont="1" applyAlignment="1">
      <alignment horizontal="right"/>
      <protection locked="0"/>
    </xf>
    <xf numFmtId="0" fontId="9" fillId="0" borderId="0" xfId="0" applyFont="1" applyAlignment="1">
      <alignment horizontal="right" wrapText="1"/>
      <protection locked="0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 vertical="center" wrapText="1"/>
      <protection locked="0"/>
    </xf>
    <xf numFmtId="0" fontId="9" fillId="0" borderId="0" xfId="0" applyFont="1" applyAlignment="1" applyProtection="1">
      <alignment horizontal="right" vertical="center" wrapText="1"/>
    </xf>
    <xf numFmtId="0" fontId="9" fillId="0" borderId="0" xfId="0" applyFont="1" applyAlignment="1" applyProtection="1">
      <alignment horizontal="right" wrapText="1"/>
    </xf>
    <xf numFmtId="0" fontId="12" fillId="0" borderId="0" xfId="0" applyFont="1" applyAlignment="1" applyProtection="1"/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>
      <alignment horizontal="center" vertical="center"/>
      <protection locked="0"/>
    </xf>
    <xf numFmtId="0" fontId="9" fillId="0" borderId="10" xfId="0" applyFont="1" applyBorder="1" applyAlignment="1" applyProtection="1">
      <alignment horizontal="left" vertical="center" wrapText="1"/>
    </xf>
    <xf numFmtId="176" fontId="8" fillId="0" borderId="3" xfId="51" applyNumberFormat="1" applyFont="1" applyBorder="1" applyProtection="1">
      <alignment horizontal="right" vertical="center"/>
      <protection locked="0"/>
    </xf>
    <xf numFmtId="49" fontId="8" fillId="0" borderId="3" xfId="50" applyNumberFormat="1" applyFont="1" applyBorder="1" applyAlignment="1" applyProtection="1">
      <alignment horizontal="left" vertical="center" wrapText="1" indent="1"/>
      <protection locked="0"/>
    </xf>
    <xf numFmtId="0" fontId="9" fillId="0" borderId="0" xfId="0" applyFont="1" applyAlignment="1" applyProtection="1">
      <alignment horizontal="right"/>
    </xf>
    <xf numFmtId="0" fontId="15" fillId="0" borderId="0" xfId="0" applyFont="1" applyAlignment="1">
      <alignment horizontal="right"/>
      <protection locked="0"/>
    </xf>
    <xf numFmtId="49" fontId="15" fillId="0" borderId="0" xfId="0" applyNumberFormat="1" applyFont="1" applyAlignment="1">
      <protection locked="0"/>
    </xf>
    <xf numFmtId="0" fontId="11" fillId="0" borderId="0" xfId="0" applyFont="1" applyAlignment="1" applyProtection="1">
      <alignment horizontal="right"/>
    </xf>
    <xf numFmtId="0" fontId="10" fillId="0" borderId="0" xfId="0" applyFont="1" applyAlignment="1">
      <alignment horizontal="center" vertical="center" wrapText="1"/>
      <protection locked="0"/>
    </xf>
    <xf numFmtId="0" fontId="12" fillId="0" borderId="4" xfId="0" applyFont="1" applyBorder="1" applyAlignment="1">
      <alignment horizontal="center" vertical="center"/>
      <protection locked="0"/>
    </xf>
    <xf numFmtId="49" fontId="12" fillId="0" borderId="7" xfId="0" applyNumberFormat="1" applyFont="1" applyBorder="1" applyAlignment="1">
      <alignment horizontal="center" vertical="center" wrapText="1"/>
      <protection locked="0"/>
    </xf>
    <xf numFmtId="0" fontId="12" fillId="0" borderId="7" xfId="0" applyFont="1" applyBorder="1" applyAlignment="1">
      <alignment horizontal="center" vertical="center"/>
      <protection locked="0"/>
    </xf>
    <xf numFmtId="0" fontId="12" fillId="0" borderId="5" xfId="0" applyFont="1" applyBorder="1" applyAlignment="1">
      <alignment horizontal="center" vertical="center"/>
      <protection locked="0"/>
    </xf>
    <xf numFmtId="49" fontId="12" fillId="0" borderId="10" xfId="0" applyNumberFormat="1" applyFont="1" applyBorder="1" applyAlignment="1">
      <alignment horizontal="center" vertical="center" wrapText="1"/>
      <protection locked="0"/>
    </xf>
    <xf numFmtId="49" fontId="12" fillId="0" borderId="10" xfId="0" applyNumberFormat="1" applyFont="1" applyBorder="1" applyAlignment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  <protection locked="0"/>
    </xf>
    <xf numFmtId="49" fontId="8" fillId="0" borderId="3" xfId="0" applyNumberFormat="1" applyFont="1" applyBorder="1" applyAlignment="1">
      <alignment horizontal="left" vertical="center" wrapText="1"/>
      <protection locked="0"/>
    </xf>
    <xf numFmtId="0" fontId="11" fillId="0" borderId="0" xfId="0" applyFont="1" applyProtection="1">
      <alignment vertical="top"/>
    </xf>
    <xf numFmtId="49" fontId="11" fillId="0" borderId="0" xfId="0" applyNumberFormat="1" applyFont="1" applyAlignment="1" applyProtection="1"/>
    <xf numFmtId="0" fontId="16" fillId="0" borderId="0" xfId="0" applyFont="1" applyAlignment="1" applyProtection="1">
      <alignment horizontal="center" vertical="center"/>
    </xf>
    <xf numFmtId="0" fontId="12" fillId="0" borderId="4" xfId="0" applyFont="1" applyBorder="1" applyAlignment="1">
      <alignment horizontal="center" vertical="center" wrapText="1"/>
      <protection locked="0"/>
    </xf>
    <xf numFmtId="0" fontId="12" fillId="0" borderId="13" xfId="0" applyFont="1" applyBorder="1" applyAlignment="1">
      <alignment horizontal="center" vertical="center" wrapText="1"/>
      <protection locked="0"/>
    </xf>
    <xf numFmtId="0" fontId="12" fillId="0" borderId="5" xfId="0" applyFont="1" applyBorder="1" applyAlignment="1">
      <alignment horizontal="center" vertical="center" wrapText="1"/>
      <protection locked="0"/>
    </xf>
    <xf numFmtId="3" fontId="11" fillId="0" borderId="3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1" fillId="0" borderId="0" xfId="0" applyFont="1">
      <alignment vertical="top"/>
      <protection locked="0"/>
    </xf>
    <xf numFmtId="49" fontId="11" fillId="0" borderId="0" xfId="0" applyNumberFormat="1" applyFont="1" applyAlignment="1">
      <protection locked="0"/>
    </xf>
    <xf numFmtId="0" fontId="10" fillId="0" borderId="0" xfId="0" applyFont="1" applyAlignment="1">
      <alignment horizontal="center" vertical="center"/>
      <protection locked="0"/>
    </xf>
    <xf numFmtId="0" fontId="12" fillId="0" borderId="0" xfId="0" applyFont="1" applyAlignment="1">
      <protection locked="0"/>
    </xf>
    <xf numFmtId="0" fontId="12" fillId="0" borderId="1" xfId="0" applyFont="1" applyBorder="1" applyAlignment="1">
      <alignment horizontal="center" vertical="center"/>
      <protection locked="0"/>
    </xf>
    <xf numFmtId="0" fontId="12" fillId="0" borderId="13" xfId="0" applyFont="1" applyBorder="1" applyAlignment="1">
      <alignment horizontal="center" vertical="center"/>
      <protection locked="0"/>
    </xf>
    <xf numFmtId="3" fontId="11" fillId="0" borderId="3" xfId="0" applyNumberFormat="1" applyFont="1" applyBorder="1" applyAlignment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  <protection locked="0"/>
    </xf>
    <xf numFmtId="0" fontId="12" fillId="0" borderId="12" xfId="0" applyFont="1" applyBorder="1" applyAlignment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  <protection locked="0"/>
    </xf>
    <xf numFmtId="0" fontId="11" fillId="0" borderId="0" xfId="0" applyFont="1" applyAlignment="1" applyProtection="1">
      <alignment horizontal="center" wrapText="1"/>
    </xf>
    <xf numFmtId="0" fontId="9" fillId="0" borderId="0" xfId="0" applyFont="1" applyAlignment="1" applyProtection="1"/>
    <xf numFmtId="0" fontId="17" fillId="0" borderId="0" xfId="0" applyFont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1" fillId="0" borderId="0" xfId="0" applyFont="1" applyAlignment="1">
      <alignment horizontal="left" vertic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</xf>
    <xf numFmtId="49" fontId="12" fillId="0" borderId="12" xfId="0" applyNumberFormat="1" applyFont="1" applyBorder="1" applyAlignment="1" applyProtection="1">
      <alignment horizontal="center" vertical="center" wrapText="1"/>
    </xf>
    <xf numFmtId="49" fontId="12" fillId="0" borderId="3" xfId="0" applyNumberFormat="1" applyFont="1" applyBorder="1" applyAlignment="1" applyProtection="1">
      <alignment horizontal="center" vertical="center"/>
    </xf>
    <xf numFmtId="49" fontId="12" fillId="0" borderId="3" xfId="0" applyNumberFormat="1" applyFont="1" applyBorder="1" applyAlignment="1">
      <alignment horizontal="center" vertical="center"/>
      <protection locked="0"/>
    </xf>
    <xf numFmtId="49" fontId="8" fillId="0" borderId="3" xfId="50" applyNumberFormat="1" applyFont="1" applyBorder="1" applyAlignment="1" applyProtection="1">
      <alignment horizontal="left" vertical="center" wrapText="1" indent="2"/>
      <protection locked="0"/>
    </xf>
    <xf numFmtId="0" fontId="11" fillId="0" borderId="1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3" xfId="0" applyFont="1" applyBorder="1" applyAlignment="1">
      <alignment horizontal="left" vertical="center"/>
      <protection locked="0"/>
    </xf>
    <xf numFmtId="0" fontId="9" fillId="0" borderId="3" xfId="0" applyFont="1" applyBorder="1" applyAlignment="1">
      <alignment vertical="center"/>
      <protection locked="0"/>
    </xf>
    <xf numFmtId="0" fontId="9" fillId="0" borderId="3" xfId="0" applyFont="1" applyBorder="1" applyAlignment="1" applyProtection="1">
      <alignment horizontal="left" vertical="center"/>
    </xf>
    <xf numFmtId="0" fontId="20" fillId="0" borderId="3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20" fillId="0" borderId="3" xfId="0" applyFont="1" applyBorder="1" applyAlignment="1" applyProtection="1">
      <alignment horizontal="center" vertical="center"/>
    </xf>
    <xf numFmtId="0" fontId="20" fillId="0" borderId="3" xfId="0" applyFont="1" applyBorder="1" applyAlignment="1">
      <alignment horizontal="center" vertical="center"/>
      <protection locked="0"/>
    </xf>
    <xf numFmtId="176" fontId="21" fillId="0" borderId="3" xfId="0" applyNumberFormat="1" applyFont="1" applyBorder="1" applyAlignment="1">
      <alignment horizontal="right" vertical="center"/>
      <protection locked="0"/>
    </xf>
    <xf numFmtId="0" fontId="11" fillId="0" borderId="0" xfId="0" applyFont="1" applyAlignment="1">
      <alignment horizontal="left" vertical="center" wrapText="1"/>
      <protection locked="0"/>
    </xf>
    <xf numFmtId="3" fontId="12" fillId="0" borderId="3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1" fillId="0" borderId="4" xfId="0" applyFont="1" applyBorder="1" applyAlignment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  <protection locked="0"/>
    </xf>
    <xf numFmtId="0" fontId="11" fillId="0" borderId="13" xfId="0" applyFont="1" applyBorder="1" applyAlignment="1">
      <alignment horizontal="center" vertical="center" wrapText="1"/>
      <protection locked="0"/>
    </xf>
    <xf numFmtId="0" fontId="11" fillId="0" borderId="14" xfId="0" applyFont="1" applyBorder="1" applyAlignment="1">
      <alignment horizontal="center" vertical="center" wrapText="1"/>
      <protection locked="0"/>
    </xf>
    <xf numFmtId="0" fontId="11" fillId="0" borderId="5" xfId="0" applyFont="1" applyBorder="1" applyAlignment="1">
      <alignment horizontal="center" vertical="center" wrapText="1"/>
      <protection locked="0"/>
    </xf>
    <xf numFmtId="0" fontId="11" fillId="0" borderId="10" xfId="0" applyFont="1" applyBorder="1" applyAlignment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0" xfId="0" applyFont="1" applyAlignment="1">
      <alignment horizontal="right" vertical="center"/>
      <protection locked="0"/>
    </xf>
    <xf numFmtId="0" fontId="12" fillId="0" borderId="0" xfId="0" applyFont="1" applyAlignment="1">
      <alignment horizontal="right"/>
      <protection locked="0"/>
    </xf>
    <xf numFmtId="0" fontId="2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5" xfId="0" applyFont="1" applyBorder="1" applyAlignment="1">
      <alignment horizontal="left" vertical="center"/>
      <protection locked="0"/>
    </xf>
    <xf numFmtId="0" fontId="11" fillId="0" borderId="3" xfId="0" applyFont="1" applyBorder="1" applyAlignment="1" applyProtection="1"/>
    <xf numFmtId="0" fontId="20" fillId="0" borderId="5" xfId="0" applyFont="1" applyBorder="1" applyAlignment="1" applyProtection="1">
      <alignment horizontal="center" vertical="center"/>
    </xf>
    <xf numFmtId="0" fontId="20" fillId="0" borderId="5" xfId="0" applyFont="1" applyBorder="1" applyAlignment="1">
      <alignment horizontal="center"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常规 3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fault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20" workbookViewId="0">
      <selection activeCell="D15" sqref="D15"/>
    </sheetView>
  </sheetViews>
  <sheetFormatPr defaultColWidth="10.6555555555556" defaultRowHeight="12" customHeight="1" outlineLevelCol="3"/>
  <cols>
    <col min="1" max="1" width="37.1555555555556" customWidth="1"/>
    <col min="2" max="2" width="41.5" customWidth="1"/>
    <col min="3" max="3" width="42.6555555555556" customWidth="1"/>
    <col min="4" max="4" width="39.5" customWidth="1"/>
  </cols>
  <sheetData>
    <row r="1" ht="19.5" customHeight="1" spans="4:4">
      <c r="D1" s="127" t="s">
        <v>0</v>
      </c>
    </row>
    <row r="2" ht="36" customHeight="1" spans="1:4">
      <c r="A2" s="77" t="s">
        <v>1</v>
      </c>
      <c r="B2" s="77"/>
      <c r="C2" s="77"/>
      <c r="D2" s="77"/>
    </row>
    <row r="3" ht="24" customHeight="1" spans="1:4">
      <c r="A3" s="192" t="str">
        <f>"单位名称："&amp;"麻栗坡县第二幼儿园"</f>
        <v>单位名称：麻栗坡县第二幼儿园</v>
      </c>
      <c r="B3" s="192"/>
      <c r="C3" s="205"/>
      <c r="D3" s="206" t="s">
        <v>2</v>
      </c>
    </row>
    <row r="4" ht="19.5" customHeight="1" spans="1:4">
      <c r="A4" s="87" t="s">
        <v>3</v>
      </c>
      <c r="B4" s="89"/>
      <c r="C4" s="87" t="s">
        <v>4</v>
      </c>
      <c r="D4" s="89"/>
    </row>
    <row r="5" ht="19.5" customHeight="1" spans="1:4">
      <c r="A5" s="86" t="s">
        <v>5</v>
      </c>
      <c r="B5" s="86" t="str">
        <f>"2025"&amp;"年预算数"</f>
        <v>2025年预算数</v>
      </c>
      <c r="C5" s="86" t="s">
        <v>6</v>
      </c>
      <c r="D5" s="207" t="str">
        <f>"2025"&amp;"年预算数"</f>
        <v>2025年预算数</v>
      </c>
    </row>
    <row r="6" ht="19.5" customHeight="1" spans="1:4">
      <c r="A6" s="91"/>
      <c r="B6" s="91"/>
      <c r="C6" s="91"/>
      <c r="D6" s="208"/>
    </row>
    <row r="7" ht="20.25" customHeight="1" spans="1:4">
      <c r="A7" s="184" t="s">
        <v>7</v>
      </c>
      <c r="B7" s="73">
        <v>4099523.9</v>
      </c>
      <c r="C7" s="184" t="s">
        <v>8</v>
      </c>
      <c r="D7" s="73"/>
    </row>
    <row r="8" ht="20.25" customHeight="1" spans="1:4">
      <c r="A8" s="184" t="s">
        <v>9</v>
      </c>
      <c r="B8" s="73"/>
      <c r="C8" s="184" t="s">
        <v>10</v>
      </c>
      <c r="D8" s="73"/>
    </row>
    <row r="9" ht="20.25" customHeight="1" spans="1:4">
      <c r="A9" s="184" t="s">
        <v>11</v>
      </c>
      <c r="B9" s="73"/>
      <c r="C9" s="184" t="s">
        <v>12</v>
      </c>
      <c r="D9" s="73"/>
    </row>
    <row r="10" ht="21.75" customHeight="1" spans="1:4">
      <c r="A10" s="184" t="s">
        <v>13</v>
      </c>
      <c r="B10" s="73"/>
      <c r="C10" s="184" t="s">
        <v>14</v>
      </c>
      <c r="D10" s="73"/>
    </row>
    <row r="11" ht="21.75" customHeight="1" spans="1:4">
      <c r="A11" s="184" t="s">
        <v>15</v>
      </c>
      <c r="B11" s="73">
        <v>1842040</v>
      </c>
      <c r="C11" s="182" t="s">
        <v>16</v>
      </c>
      <c r="D11" s="73">
        <v>4888434.1</v>
      </c>
    </row>
    <row r="12" ht="21.75" customHeight="1" spans="1:4">
      <c r="A12" s="184" t="s">
        <v>17</v>
      </c>
      <c r="B12" s="73"/>
      <c r="C12" s="182" t="s">
        <v>18</v>
      </c>
      <c r="D12" s="73"/>
    </row>
    <row r="13" ht="20.25" customHeight="1" spans="1:4">
      <c r="A13" s="184" t="s">
        <v>19</v>
      </c>
      <c r="B13" s="73"/>
      <c r="C13" s="182" t="s">
        <v>20</v>
      </c>
      <c r="D13" s="73"/>
    </row>
    <row r="14" ht="20.25" customHeight="1" spans="1:4">
      <c r="A14" s="184" t="s">
        <v>21</v>
      </c>
      <c r="B14" s="73"/>
      <c r="C14" s="182" t="s">
        <v>22</v>
      </c>
      <c r="D14" s="73">
        <v>468468.87</v>
      </c>
    </row>
    <row r="15" ht="20.25" customHeight="1" spans="1:4">
      <c r="A15" s="209" t="s">
        <v>23</v>
      </c>
      <c r="B15" s="73"/>
      <c r="C15" s="182" t="s">
        <v>24</v>
      </c>
      <c r="D15" s="73">
        <v>279206.81</v>
      </c>
    </row>
    <row r="16" ht="20.25" customHeight="1" spans="1:4">
      <c r="A16" s="209" t="s">
        <v>25</v>
      </c>
      <c r="B16" s="73">
        <v>1842040</v>
      </c>
      <c r="C16" s="182" t="s">
        <v>26</v>
      </c>
      <c r="D16" s="73"/>
    </row>
    <row r="17" ht="20.25" customHeight="1" spans="1:4">
      <c r="A17" s="210"/>
      <c r="B17" s="73"/>
      <c r="C17" s="182" t="s">
        <v>27</v>
      </c>
      <c r="D17" s="73"/>
    </row>
    <row r="18" ht="20.25" customHeight="1" spans="1:4">
      <c r="A18" s="211"/>
      <c r="B18" s="73"/>
      <c r="C18" s="182" t="s">
        <v>28</v>
      </c>
      <c r="D18" s="73"/>
    </row>
    <row r="19" ht="20.25" customHeight="1" spans="1:4">
      <c r="A19" s="211"/>
      <c r="B19" s="73"/>
      <c r="C19" s="182" t="s">
        <v>29</v>
      </c>
      <c r="D19" s="73"/>
    </row>
    <row r="20" ht="20.25" customHeight="1" spans="1:4">
      <c r="A20" s="211"/>
      <c r="B20" s="73"/>
      <c r="C20" s="182" t="s">
        <v>30</v>
      </c>
      <c r="D20" s="73"/>
    </row>
    <row r="21" ht="20.25" customHeight="1" spans="1:4">
      <c r="A21" s="211"/>
      <c r="B21" s="73"/>
      <c r="C21" s="182" t="s">
        <v>31</v>
      </c>
      <c r="D21" s="73"/>
    </row>
    <row r="22" ht="20.25" customHeight="1" spans="1:4">
      <c r="A22" s="211"/>
      <c r="B22" s="73"/>
      <c r="C22" s="182" t="s">
        <v>32</v>
      </c>
      <c r="D22" s="73"/>
    </row>
    <row r="23" ht="20.25" customHeight="1" spans="1:4">
      <c r="A23" s="211"/>
      <c r="B23" s="73"/>
      <c r="C23" s="182" t="s">
        <v>33</v>
      </c>
      <c r="D23" s="73"/>
    </row>
    <row r="24" ht="20.25" customHeight="1" spans="1:4">
      <c r="A24" s="211"/>
      <c r="B24" s="73"/>
      <c r="C24" s="182" t="s">
        <v>34</v>
      </c>
      <c r="D24" s="73"/>
    </row>
    <row r="25" ht="20.25" customHeight="1" spans="1:4">
      <c r="A25" s="211"/>
      <c r="B25" s="73"/>
      <c r="C25" s="182" t="s">
        <v>35</v>
      </c>
      <c r="D25" s="73">
        <v>305454.12</v>
      </c>
    </row>
    <row r="26" ht="20.25" customHeight="1" spans="1:4">
      <c r="A26" s="211"/>
      <c r="B26" s="73"/>
      <c r="C26" s="182" t="s">
        <v>36</v>
      </c>
      <c r="D26" s="73"/>
    </row>
    <row r="27" ht="20.25" customHeight="1" spans="1:4">
      <c r="A27" s="211"/>
      <c r="B27" s="73"/>
      <c r="C27" s="182" t="s">
        <v>37</v>
      </c>
      <c r="D27" s="73"/>
    </row>
    <row r="28" ht="20.25" customHeight="1" spans="1:4">
      <c r="A28" s="211"/>
      <c r="B28" s="73"/>
      <c r="C28" s="182" t="s">
        <v>38</v>
      </c>
      <c r="D28" s="73"/>
    </row>
    <row r="29" ht="21" customHeight="1" spans="1:4">
      <c r="A29" s="211"/>
      <c r="B29" s="73"/>
      <c r="C29" s="182" t="s">
        <v>39</v>
      </c>
      <c r="D29" s="73"/>
    </row>
    <row r="30" ht="21" customHeight="1" spans="1:4">
      <c r="A30" s="212"/>
      <c r="B30" s="73"/>
      <c r="C30" s="182" t="s">
        <v>40</v>
      </c>
      <c r="D30" s="73"/>
    </row>
    <row r="31" ht="21" customHeight="1" spans="1:4">
      <c r="A31" s="212"/>
      <c r="B31" s="73"/>
      <c r="C31" s="182" t="s">
        <v>41</v>
      </c>
      <c r="D31" s="73"/>
    </row>
    <row r="32" ht="21" customHeight="1" spans="1:4">
      <c r="A32" s="212"/>
      <c r="B32" s="73"/>
      <c r="C32" s="182" t="s">
        <v>42</v>
      </c>
      <c r="D32" s="73"/>
    </row>
    <row r="33" ht="21" customHeight="1" spans="1:4">
      <c r="A33" s="212"/>
      <c r="B33" s="73"/>
      <c r="C33" s="182" t="s">
        <v>43</v>
      </c>
      <c r="D33" s="73"/>
    </row>
    <row r="34" ht="21" customHeight="1" spans="1:4">
      <c r="A34" s="212"/>
      <c r="B34" s="73"/>
      <c r="C34" s="182" t="s">
        <v>44</v>
      </c>
      <c r="D34" s="73"/>
    </row>
    <row r="35" ht="20.25" customHeight="1" spans="1:4">
      <c r="A35" s="212" t="s">
        <v>45</v>
      </c>
      <c r="B35" s="189">
        <v>5941563.9</v>
      </c>
      <c r="C35" s="187" t="s">
        <v>46</v>
      </c>
      <c r="D35" s="189">
        <v>5941563.9</v>
      </c>
    </row>
    <row r="36" ht="20.25" customHeight="1" spans="1:4">
      <c r="A36" s="209" t="s">
        <v>47</v>
      </c>
      <c r="B36" s="73"/>
      <c r="C36" s="184" t="s">
        <v>48</v>
      </c>
      <c r="D36" s="73"/>
    </row>
    <row r="37" ht="20.25" customHeight="1" spans="1:4">
      <c r="A37" s="209" t="s">
        <v>49</v>
      </c>
      <c r="B37" s="73"/>
      <c r="C37" s="184" t="s">
        <v>49</v>
      </c>
      <c r="D37" s="73"/>
    </row>
    <row r="38" ht="20.25" customHeight="1" spans="1:4">
      <c r="A38" s="209" t="s">
        <v>50</v>
      </c>
      <c r="B38" s="73"/>
      <c r="C38" s="184" t="s">
        <v>51</v>
      </c>
      <c r="D38" s="73"/>
    </row>
    <row r="39" ht="20.25" customHeight="1" spans="1:4">
      <c r="A39" s="213" t="s">
        <v>52</v>
      </c>
      <c r="B39" s="189">
        <v>5941563.9</v>
      </c>
      <c r="C39" s="187" t="s">
        <v>53</v>
      </c>
      <c r="D39" s="189">
        <f>D35+D36</f>
        <v>5941563.9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65" orientation="landscape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10.6555555555556" defaultRowHeight="14.25" customHeight="1"/>
  <cols>
    <col min="1" max="1" width="19.2222222222222" customWidth="1"/>
    <col min="2" max="2" width="41.3888888888889" customWidth="1"/>
    <col min="3" max="19" width="20.6666666666667" customWidth="1"/>
  </cols>
  <sheetData>
    <row r="1" ht="19.5" customHeight="1" spans="10:19">
      <c r="J1" s="142"/>
      <c r="O1" s="99"/>
      <c r="P1" s="99"/>
      <c r="Q1" s="99"/>
      <c r="R1" s="99"/>
      <c r="S1" s="203" t="s">
        <v>54</v>
      </c>
    </row>
    <row r="2" ht="57.75" customHeight="1" spans="1:19">
      <c r="A2" s="158" t="s">
        <v>55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ht="24" customHeight="1" spans="1:19">
      <c r="A3" s="192" t="str">
        <f>"单位名称："&amp;"麻栗坡县第二幼儿园"</f>
        <v>单位名称：麻栗坡县第二幼儿园</v>
      </c>
      <c r="B3" s="192"/>
      <c r="C3" s="192"/>
      <c r="D3" s="192"/>
      <c r="E3" s="121"/>
      <c r="F3" s="121"/>
      <c r="G3" s="121"/>
      <c r="H3" s="121"/>
      <c r="I3" s="121"/>
      <c r="J3" s="159"/>
      <c r="K3" s="121"/>
      <c r="L3" s="121"/>
      <c r="M3" s="121"/>
      <c r="N3" s="121"/>
      <c r="O3" s="159"/>
      <c r="P3" s="159"/>
      <c r="Q3" s="159"/>
      <c r="R3" s="159"/>
      <c r="S3" s="204" t="s">
        <v>2</v>
      </c>
    </row>
    <row r="4" ht="18.75" customHeight="1" spans="1:19">
      <c r="A4" s="193" t="s">
        <v>56</v>
      </c>
      <c r="B4" s="194" t="s">
        <v>57</v>
      </c>
      <c r="C4" s="194" t="s">
        <v>58</v>
      </c>
      <c r="D4" s="150" t="s">
        <v>59</v>
      </c>
      <c r="E4" s="150"/>
      <c r="F4" s="150"/>
      <c r="G4" s="150"/>
      <c r="H4" s="150"/>
      <c r="I4" s="150"/>
      <c r="J4" s="150"/>
      <c r="K4" s="150"/>
      <c r="L4" s="150"/>
      <c r="M4" s="150"/>
      <c r="N4" s="151"/>
      <c r="O4" s="150" t="s">
        <v>47</v>
      </c>
      <c r="P4" s="150"/>
      <c r="Q4" s="150"/>
      <c r="R4" s="150"/>
      <c r="S4" s="151"/>
    </row>
    <row r="5" ht="19.5" customHeight="1" spans="1:19">
      <c r="A5" s="195"/>
      <c r="B5" s="196"/>
      <c r="C5" s="196"/>
      <c r="D5" s="196" t="s">
        <v>60</v>
      </c>
      <c r="E5" s="196" t="s">
        <v>61</v>
      </c>
      <c r="F5" s="196" t="s">
        <v>62</v>
      </c>
      <c r="G5" s="196" t="s">
        <v>63</v>
      </c>
      <c r="H5" s="196" t="s">
        <v>64</v>
      </c>
      <c r="I5" s="200" t="s">
        <v>65</v>
      </c>
      <c r="J5" s="200"/>
      <c r="K5" s="200"/>
      <c r="L5" s="200"/>
      <c r="M5" s="200"/>
      <c r="N5" s="201"/>
      <c r="O5" s="196" t="s">
        <v>60</v>
      </c>
      <c r="P5" s="196" t="s">
        <v>61</v>
      </c>
      <c r="Q5" s="196" t="s">
        <v>62</v>
      </c>
      <c r="R5" s="196" t="s">
        <v>63</v>
      </c>
      <c r="S5" s="196" t="s">
        <v>66</v>
      </c>
    </row>
    <row r="6" ht="33.75" customHeight="1" spans="1:19">
      <c r="A6" s="197"/>
      <c r="B6" s="198"/>
      <c r="C6" s="198"/>
      <c r="D6" s="198"/>
      <c r="E6" s="198"/>
      <c r="F6" s="198"/>
      <c r="G6" s="198"/>
      <c r="H6" s="198"/>
      <c r="I6" s="202" t="s">
        <v>60</v>
      </c>
      <c r="J6" s="202" t="s">
        <v>67</v>
      </c>
      <c r="K6" s="202" t="s">
        <v>68</v>
      </c>
      <c r="L6" s="202" t="s">
        <v>69</v>
      </c>
      <c r="M6" s="202" t="s">
        <v>70</v>
      </c>
      <c r="N6" s="202" t="s">
        <v>71</v>
      </c>
      <c r="O6" s="198"/>
      <c r="P6" s="198"/>
      <c r="Q6" s="198"/>
      <c r="R6" s="198"/>
      <c r="S6" s="198"/>
    </row>
    <row r="7" ht="16.5" customHeight="1" spans="1:19">
      <c r="A7" s="199">
        <v>1</v>
      </c>
      <c r="B7" s="199">
        <v>2</v>
      </c>
      <c r="C7" s="199">
        <v>3</v>
      </c>
      <c r="D7" s="199">
        <v>4</v>
      </c>
      <c r="E7" s="199">
        <v>5</v>
      </c>
      <c r="F7" s="199">
        <v>6</v>
      </c>
      <c r="G7" s="199">
        <v>7</v>
      </c>
      <c r="H7" s="199">
        <v>8</v>
      </c>
      <c r="I7" s="199">
        <v>9</v>
      </c>
      <c r="J7" s="199">
        <v>10</v>
      </c>
      <c r="K7" s="199">
        <v>11</v>
      </c>
      <c r="L7" s="199">
        <v>12</v>
      </c>
      <c r="M7" s="199">
        <v>13</v>
      </c>
      <c r="N7" s="199">
        <v>14</v>
      </c>
      <c r="O7" s="199">
        <v>15</v>
      </c>
      <c r="P7" s="199">
        <v>16</v>
      </c>
      <c r="Q7" s="199">
        <v>17</v>
      </c>
      <c r="R7" s="199">
        <v>18</v>
      </c>
      <c r="S7" s="199">
        <v>19</v>
      </c>
    </row>
    <row r="8" ht="18" customHeight="1" spans="1:19">
      <c r="A8" s="71" t="s">
        <v>72</v>
      </c>
      <c r="B8" s="71" t="s">
        <v>73</v>
      </c>
      <c r="C8" s="73">
        <v>5941563.9</v>
      </c>
      <c r="D8" s="73">
        <v>5941563.9</v>
      </c>
      <c r="E8" s="73">
        <v>4099523.9</v>
      </c>
      <c r="F8" s="73"/>
      <c r="G8" s="73"/>
      <c r="H8" s="73"/>
      <c r="I8" s="73">
        <v>1842040</v>
      </c>
      <c r="J8" s="73"/>
      <c r="K8" s="73"/>
      <c r="L8" s="73"/>
      <c r="M8" s="73"/>
      <c r="N8" s="73">
        <v>1842040</v>
      </c>
      <c r="O8" s="73"/>
      <c r="P8" s="73"/>
      <c r="Q8" s="73"/>
      <c r="R8" s="73"/>
      <c r="S8" s="73"/>
    </row>
    <row r="9" ht="18" customHeight="1" spans="1:19">
      <c r="A9" s="72" t="s">
        <v>58</v>
      </c>
      <c r="B9" s="72"/>
      <c r="C9" s="73">
        <v>5941563.9</v>
      </c>
      <c r="D9" s="73">
        <v>5941563.9</v>
      </c>
      <c r="E9" s="73">
        <v>4099523.9</v>
      </c>
      <c r="F9" s="73"/>
      <c r="G9" s="73"/>
      <c r="H9" s="73"/>
      <c r="I9" s="73">
        <v>1842040</v>
      </c>
      <c r="J9" s="73"/>
      <c r="K9" s="73"/>
      <c r="L9" s="73"/>
      <c r="M9" s="73"/>
      <c r="N9" s="73">
        <v>1842040</v>
      </c>
      <c r="O9" s="73"/>
      <c r="P9" s="73"/>
      <c r="Q9" s="73"/>
      <c r="R9" s="73"/>
      <c r="S9" s="7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" right="0.3" top="0.41" bottom="0.41" header="0.25" footer="0.25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showZeros="0" workbookViewId="0">
      <selection activeCell="F7" sqref="F7"/>
    </sheetView>
  </sheetViews>
  <sheetFormatPr defaultColWidth="10.6555555555556" defaultRowHeight="14.25" customHeight="1"/>
  <cols>
    <col min="1" max="1" width="16.1555555555556" customWidth="1"/>
    <col min="2" max="2" width="40.3222222222222" customWidth="1"/>
    <col min="3" max="6" width="22.3333333333333" customWidth="1"/>
    <col min="7" max="8" width="22.1555555555556" customWidth="1"/>
    <col min="9" max="9" width="22" customWidth="1"/>
    <col min="10" max="11" width="22.1555555555556" customWidth="1"/>
    <col min="12" max="14" width="22" customWidth="1"/>
    <col min="15" max="15" width="22.1555555555556" customWidth="1"/>
  </cols>
  <sheetData>
    <row r="1" ht="19.5" customHeight="1" spans="4:15">
      <c r="D1" s="142"/>
      <c r="H1" s="142"/>
      <c r="J1" s="142"/>
      <c r="O1" s="83" t="s">
        <v>74</v>
      </c>
    </row>
    <row r="2" ht="42" customHeight="1" spans="1:15">
      <c r="A2" s="77" t="s">
        <v>75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ht="24" customHeight="1" spans="1:15">
      <c r="A3" s="190" t="str">
        <f>"单位名称："&amp;"麻栗坡县第二幼儿园"</f>
        <v>单位名称：麻栗坡县第二幼儿园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82"/>
      <c r="N3" s="82"/>
      <c r="O3" s="130" t="s">
        <v>2</v>
      </c>
    </row>
    <row r="4" ht="19.5" customHeight="1" spans="1:15">
      <c r="A4" s="145" t="s">
        <v>76</v>
      </c>
      <c r="B4" s="145" t="s">
        <v>77</v>
      </c>
      <c r="C4" s="145" t="s">
        <v>58</v>
      </c>
      <c r="D4" s="87" t="s">
        <v>61</v>
      </c>
      <c r="E4" s="88" t="s">
        <v>78</v>
      </c>
      <c r="F4" s="89" t="s">
        <v>79</v>
      </c>
      <c r="G4" s="145" t="s">
        <v>62</v>
      </c>
      <c r="H4" s="145" t="s">
        <v>63</v>
      </c>
      <c r="I4" s="145" t="s">
        <v>80</v>
      </c>
      <c r="J4" s="87" t="s">
        <v>81</v>
      </c>
      <c r="K4" s="88"/>
      <c r="L4" s="88"/>
      <c r="M4" s="88"/>
      <c r="N4" s="88"/>
      <c r="O4" s="89"/>
    </row>
    <row r="5" ht="33.75" customHeight="1" spans="1:15">
      <c r="A5" s="147"/>
      <c r="B5" s="147"/>
      <c r="C5" s="147"/>
      <c r="D5" s="94" t="s">
        <v>60</v>
      </c>
      <c r="E5" s="118" t="s">
        <v>78</v>
      </c>
      <c r="F5" s="118" t="s">
        <v>79</v>
      </c>
      <c r="G5" s="147"/>
      <c r="H5" s="147"/>
      <c r="I5" s="147"/>
      <c r="J5" s="94" t="s">
        <v>60</v>
      </c>
      <c r="K5" s="70" t="s">
        <v>82</v>
      </c>
      <c r="L5" s="70" t="s">
        <v>83</v>
      </c>
      <c r="M5" s="70" t="s">
        <v>84</v>
      </c>
      <c r="N5" s="70" t="s">
        <v>85</v>
      </c>
      <c r="O5" s="70" t="s">
        <v>86</v>
      </c>
    </row>
    <row r="6" ht="19.5" customHeight="1" spans="1:15">
      <c r="A6" s="191">
        <v>1</v>
      </c>
      <c r="B6" s="191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94">
        <v>12</v>
      </c>
      <c r="M6" s="94">
        <v>13</v>
      </c>
      <c r="N6" s="94">
        <v>14</v>
      </c>
      <c r="O6" s="94">
        <v>15</v>
      </c>
    </row>
    <row r="7" ht="21.75" customHeight="1" spans="1:15">
      <c r="A7" s="71" t="s">
        <v>87</v>
      </c>
      <c r="B7" s="71" t="s">
        <v>88</v>
      </c>
      <c r="C7" s="73">
        <v>4888434.1</v>
      </c>
      <c r="D7" s="73">
        <v>3046394.1</v>
      </c>
      <c r="E7" s="73">
        <v>2850794.1</v>
      </c>
      <c r="F7" s="73">
        <v>195600</v>
      </c>
      <c r="G7" s="73"/>
      <c r="H7" s="73"/>
      <c r="I7" s="73"/>
      <c r="J7" s="73">
        <v>1842040</v>
      </c>
      <c r="K7" s="73"/>
      <c r="L7" s="73"/>
      <c r="M7" s="73"/>
      <c r="N7" s="73"/>
      <c r="O7" s="73">
        <v>1842040</v>
      </c>
    </row>
    <row r="8" ht="21.75" customHeight="1" spans="1:15">
      <c r="A8" s="126" t="s">
        <v>89</v>
      </c>
      <c r="B8" s="126" t="s">
        <v>90</v>
      </c>
      <c r="C8" s="73">
        <v>4888434.1</v>
      </c>
      <c r="D8" s="73">
        <v>3046394.1</v>
      </c>
      <c r="E8" s="73">
        <v>2850794.1</v>
      </c>
      <c r="F8" s="73">
        <v>195600</v>
      </c>
      <c r="G8" s="73"/>
      <c r="H8" s="73"/>
      <c r="I8" s="73"/>
      <c r="J8" s="73">
        <v>1842040</v>
      </c>
      <c r="K8" s="73"/>
      <c r="L8" s="73"/>
      <c r="M8" s="73"/>
      <c r="N8" s="73"/>
      <c r="O8" s="73">
        <v>1842040</v>
      </c>
    </row>
    <row r="9" ht="21.75" customHeight="1" spans="1:15">
      <c r="A9" s="176" t="s">
        <v>91</v>
      </c>
      <c r="B9" s="176" t="s">
        <v>92</v>
      </c>
      <c r="C9" s="73">
        <v>4888434.1</v>
      </c>
      <c r="D9" s="73">
        <v>3046394.1</v>
      </c>
      <c r="E9" s="73">
        <v>2850794.1</v>
      </c>
      <c r="F9" s="73">
        <v>195600</v>
      </c>
      <c r="G9" s="73"/>
      <c r="H9" s="73"/>
      <c r="I9" s="73"/>
      <c r="J9" s="73">
        <v>1842040</v>
      </c>
      <c r="K9" s="73"/>
      <c r="L9" s="73"/>
      <c r="M9" s="73"/>
      <c r="N9" s="73"/>
      <c r="O9" s="73">
        <v>1842040</v>
      </c>
    </row>
    <row r="10" ht="21.75" customHeight="1" spans="1:15">
      <c r="A10" s="71" t="s">
        <v>93</v>
      </c>
      <c r="B10" s="71" t="s">
        <v>94</v>
      </c>
      <c r="C10" s="73">
        <v>468468.87</v>
      </c>
      <c r="D10" s="73">
        <v>468468.87</v>
      </c>
      <c r="E10" s="73">
        <v>468468.87</v>
      </c>
      <c r="F10" s="73"/>
      <c r="G10" s="73"/>
      <c r="H10" s="73"/>
      <c r="I10" s="73"/>
      <c r="J10" s="73"/>
      <c r="K10" s="73"/>
      <c r="L10" s="73"/>
      <c r="M10" s="73"/>
      <c r="N10" s="73"/>
      <c r="O10" s="73"/>
    </row>
    <row r="11" ht="21.75" customHeight="1" spans="1:15">
      <c r="A11" s="126" t="s">
        <v>95</v>
      </c>
      <c r="B11" s="126" t="s">
        <v>96</v>
      </c>
      <c r="C11" s="73">
        <v>449120.48</v>
      </c>
      <c r="D11" s="73">
        <v>449120.48</v>
      </c>
      <c r="E11" s="73">
        <v>449120.48</v>
      </c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ht="21.75" customHeight="1" spans="1:15">
      <c r="A12" s="176" t="s">
        <v>97</v>
      </c>
      <c r="B12" s="176" t="s">
        <v>98</v>
      </c>
      <c r="C12" s="73">
        <v>449120.48</v>
      </c>
      <c r="D12" s="73">
        <v>449120.48</v>
      </c>
      <c r="E12" s="73">
        <v>449120.48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</row>
    <row r="13" ht="21.75" customHeight="1" spans="1:15">
      <c r="A13" s="126" t="s">
        <v>99</v>
      </c>
      <c r="B13" s="126" t="s">
        <v>100</v>
      </c>
      <c r="C13" s="73">
        <v>19348.39</v>
      </c>
      <c r="D13" s="73">
        <v>19348.39</v>
      </c>
      <c r="E13" s="73">
        <v>19348.39</v>
      </c>
      <c r="F13" s="73"/>
      <c r="G13" s="73"/>
      <c r="H13" s="73"/>
      <c r="I13" s="73"/>
      <c r="J13" s="73"/>
      <c r="K13" s="73"/>
      <c r="L13" s="73"/>
      <c r="M13" s="73"/>
      <c r="N13" s="73"/>
      <c r="O13" s="73"/>
    </row>
    <row r="14" ht="21.75" customHeight="1" spans="1:15">
      <c r="A14" s="176" t="s">
        <v>101</v>
      </c>
      <c r="B14" s="176" t="s">
        <v>100</v>
      </c>
      <c r="C14" s="73">
        <v>19348.39</v>
      </c>
      <c r="D14" s="73">
        <v>19348.39</v>
      </c>
      <c r="E14" s="73">
        <v>19348.39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</row>
    <row r="15" ht="21.75" customHeight="1" spans="1:15">
      <c r="A15" s="71" t="s">
        <v>102</v>
      </c>
      <c r="B15" s="71" t="s">
        <v>103</v>
      </c>
      <c r="C15" s="73">
        <v>279206.81</v>
      </c>
      <c r="D15" s="73">
        <v>279206.81</v>
      </c>
      <c r="E15" s="73">
        <v>279206.81</v>
      </c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ht="21.75" customHeight="1" spans="1:15">
      <c r="A16" s="126" t="s">
        <v>104</v>
      </c>
      <c r="B16" s="126" t="s">
        <v>105</v>
      </c>
      <c r="C16" s="73">
        <v>279206.81</v>
      </c>
      <c r="D16" s="73">
        <v>279206.81</v>
      </c>
      <c r="E16" s="73">
        <v>279206.81</v>
      </c>
      <c r="F16" s="73"/>
      <c r="G16" s="73"/>
      <c r="H16" s="73"/>
      <c r="I16" s="73"/>
      <c r="J16" s="73"/>
      <c r="K16" s="73"/>
      <c r="L16" s="73"/>
      <c r="M16" s="73"/>
      <c r="N16" s="73"/>
      <c r="O16" s="73"/>
    </row>
    <row r="17" ht="21.75" customHeight="1" spans="1:15">
      <c r="A17" s="176" t="s">
        <v>106</v>
      </c>
      <c r="B17" s="176" t="s">
        <v>107</v>
      </c>
      <c r="C17" s="73">
        <v>214291.44</v>
      </c>
      <c r="D17" s="73">
        <v>214291.44</v>
      </c>
      <c r="E17" s="73">
        <v>214291.44</v>
      </c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ht="21.75" customHeight="1" spans="1:15">
      <c r="A18" s="176" t="s">
        <v>108</v>
      </c>
      <c r="B18" s="176" t="s">
        <v>109</v>
      </c>
      <c r="C18" s="73">
        <v>47620.32</v>
      </c>
      <c r="D18" s="73">
        <v>47620.32</v>
      </c>
      <c r="E18" s="73">
        <v>47620.32</v>
      </c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ht="21.75" customHeight="1" spans="1:15">
      <c r="A19" s="176" t="s">
        <v>110</v>
      </c>
      <c r="B19" s="176" t="s">
        <v>111</v>
      </c>
      <c r="C19" s="73">
        <v>17295.05</v>
      </c>
      <c r="D19" s="73">
        <v>17295.05</v>
      </c>
      <c r="E19" s="73">
        <v>17295.05</v>
      </c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ht="21.75" customHeight="1" spans="1:15">
      <c r="A20" s="71" t="s">
        <v>112</v>
      </c>
      <c r="B20" s="71" t="s">
        <v>113</v>
      </c>
      <c r="C20" s="73">
        <v>305454.12</v>
      </c>
      <c r="D20" s="73">
        <v>305454.12</v>
      </c>
      <c r="E20" s="73">
        <v>305454.12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</row>
    <row r="21" ht="21.75" customHeight="1" spans="1:15">
      <c r="A21" s="126" t="s">
        <v>114</v>
      </c>
      <c r="B21" s="126" t="s">
        <v>115</v>
      </c>
      <c r="C21" s="73">
        <v>305454.12</v>
      </c>
      <c r="D21" s="73">
        <v>305454.12</v>
      </c>
      <c r="E21" s="73">
        <v>305454.12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</row>
    <row r="22" ht="21.75" customHeight="1" spans="1:15">
      <c r="A22" s="176" t="s">
        <v>116</v>
      </c>
      <c r="B22" s="176" t="s">
        <v>117</v>
      </c>
      <c r="C22" s="73">
        <v>305454.12</v>
      </c>
      <c r="D22" s="73">
        <v>305454.12</v>
      </c>
      <c r="E22" s="73">
        <v>305454.12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</row>
    <row r="23" ht="21.75" customHeight="1" spans="1:15">
      <c r="A23" s="72" t="s">
        <v>118</v>
      </c>
      <c r="B23" s="72" t="s">
        <v>118</v>
      </c>
      <c r="C23" s="73">
        <v>5941563.9</v>
      </c>
      <c r="D23" s="73">
        <v>4099523.9</v>
      </c>
      <c r="E23" s="73">
        <v>3903923.9</v>
      </c>
      <c r="F23" s="73">
        <v>195600</v>
      </c>
      <c r="G23" s="73"/>
      <c r="H23" s="73"/>
      <c r="I23" s="73"/>
      <c r="J23" s="73">
        <v>1842040</v>
      </c>
      <c r="K23" s="73"/>
      <c r="L23" s="73"/>
      <c r="M23" s="73"/>
      <c r="N23" s="73"/>
      <c r="O23" s="73">
        <v>1842040</v>
      </c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" right="0.3" top="0.41" bottom="0.41" header="0.25" footer="0.25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selection activeCell="A1" sqref="A1"/>
    </sheetView>
  </sheetViews>
  <sheetFormatPr defaultColWidth="10.6555555555556" defaultRowHeight="14.25" customHeight="1" outlineLevelCol="3"/>
  <cols>
    <col min="1" max="1" width="45.8333333333333" customWidth="1"/>
    <col min="2" max="2" width="36" customWidth="1"/>
    <col min="3" max="3" width="41.8333333333333" customWidth="1"/>
    <col min="4" max="4" width="34.8333333333333" customWidth="1"/>
  </cols>
  <sheetData>
    <row r="1" ht="19.5" customHeight="1" spans="4:4">
      <c r="D1" s="61" t="s">
        <v>119</v>
      </c>
    </row>
    <row r="2" ht="36" customHeight="1" spans="1:4">
      <c r="A2" s="179" t="s">
        <v>120</v>
      </c>
      <c r="B2" s="179"/>
      <c r="C2" s="179"/>
      <c r="D2" s="179"/>
    </row>
    <row r="3" ht="24" customHeight="1" spans="1:4">
      <c r="A3" s="171" t="str">
        <f>"单位名称："&amp;"麻栗坡县第二幼儿园"</f>
        <v>单位名称：麻栗坡县第二幼儿园</v>
      </c>
      <c r="B3" s="171"/>
      <c r="C3" s="180"/>
      <c r="D3" s="130" t="s">
        <v>2</v>
      </c>
    </row>
    <row r="4" ht="19.5" customHeight="1" spans="1:4">
      <c r="A4" s="87" t="s">
        <v>3</v>
      </c>
      <c r="B4" s="89"/>
      <c r="C4" s="87" t="s">
        <v>4</v>
      </c>
      <c r="D4" s="89"/>
    </row>
    <row r="5" ht="21.75" customHeight="1" spans="1:4">
      <c r="A5" s="86" t="s">
        <v>5</v>
      </c>
      <c r="B5" s="132" t="str">
        <f>"2025"&amp;"年预算数"</f>
        <v>2025年预算数</v>
      </c>
      <c r="C5" s="86" t="s">
        <v>121</v>
      </c>
      <c r="D5" s="132" t="str">
        <f>"2025"&amp;"年预算数"</f>
        <v>2025年预算数</v>
      </c>
    </row>
    <row r="6" ht="17.25" customHeight="1" spans="1:4">
      <c r="A6" s="91"/>
      <c r="B6" s="135"/>
      <c r="C6" s="91"/>
      <c r="D6" s="135"/>
    </row>
    <row r="7" ht="17.25" customHeight="1" spans="1:4">
      <c r="A7" s="181" t="s">
        <v>122</v>
      </c>
      <c r="B7" s="73">
        <v>4099523.9</v>
      </c>
      <c r="C7" s="182" t="s">
        <v>123</v>
      </c>
      <c r="D7" s="73">
        <v>4099523.9</v>
      </c>
    </row>
    <row r="8" ht="17.25" customHeight="1" spans="1:4">
      <c r="A8" s="183" t="s">
        <v>124</v>
      </c>
      <c r="B8" s="73">
        <v>4099523.9</v>
      </c>
      <c r="C8" s="182" t="s">
        <v>125</v>
      </c>
      <c r="D8" s="73"/>
    </row>
    <row r="9" ht="17.25" customHeight="1" spans="1:4">
      <c r="A9" s="183" t="s">
        <v>126</v>
      </c>
      <c r="B9" s="73"/>
      <c r="C9" s="182" t="s">
        <v>127</v>
      </c>
      <c r="D9" s="73"/>
    </row>
    <row r="10" ht="17.25" customHeight="1" spans="1:4">
      <c r="A10" s="183" t="s">
        <v>128</v>
      </c>
      <c r="B10" s="73"/>
      <c r="C10" s="182" t="s">
        <v>129</v>
      </c>
      <c r="D10" s="73"/>
    </row>
    <row r="11" ht="17.25" customHeight="1" spans="1:4">
      <c r="A11" s="183" t="s">
        <v>130</v>
      </c>
      <c r="B11" s="73"/>
      <c r="C11" s="182" t="s">
        <v>131</v>
      </c>
      <c r="D11" s="73"/>
    </row>
    <row r="12" ht="17.25" customHeight="1" spans="1:4">
      <c r="A12" s="183" t="s">
        <v>124</v>
      </c>
      <c r="B12" s="73"/>
      <c r="C12" s="182" t="s">
        <v>132</v>
      </c>
      <c r="D12" s="73">
        <v>3046394.1</v>
      </c>
    </row>
    <row r="13" ht="17.25" customHeight="1" spans="1:4">
      <c r="A13" s="183" t="s">
        <v>126</v>
      </c>
      <c r="B13" s="73"/>
      <c r="C13" s="182" t="s">
        <v>133</v>
      </c>
      <c r="D13" s="73"/>
    </row>
    <row r="14" ht="17.25" customHeight="1" spans="1:4">
      <c r="A14" s="183" t="s">
        <v>128</v>
      </c>
      <c r="B14" s="73"/>
      <c r="C14" s="182" t="s">
        <v>134</v>
      </c>
      <c r="D14" s="73"/>
    </row>
    <row r="15" ht="17.25" customHeight="1" spans="1:4">
      <c r="A15" s="183"/>
      <c r="B15" s="183"/>
      <c r="C15" s="182" t="s">
        <v>135</v>
      </c>
      <c r="D15" s="73">
        <v>468468.87</v>
      </c>
    </row>
    <row r="16" ht="17.25" customHeight="1" spans="1:4">
      <c r="A16" s="183"/>
      <c r="B16" s="181"/>
      <c r="C16" s="182" t="s">
        <v>136</v>
      </c>
      <c r="D16" s="73">
        <v>279206.81</v>
      </c>
    </row>
    <row r="17" ht="17.25" customHeight="1" spans="1:4">
      <c r="A17" s="184"/>
      <c r="B17" s="185"/>
      <c r="C17" s="182" t="s">
        <v>137</v>
      </c>
      <c r="D17" s="73"/>
    </row>
    <row r="18" ht="17.25" customHeight="1" spans="1:4">
      <c r="A18" s="184"/>
      <c r="B18" s="185"/>
      <c r="C18" s="182" t="s">
        <v>138</v>
      </c>
      <c r="D18" s="73"/>
    </row>
    <row r="19" ht="17.25" customHeight="1" spans="1:4">
      <c r="A19" s="186"/>
      <c r="B19" s="186"/>
      <c r="C19" s="182" t="s">
        <v>139</v>
      </c>
      <c r="D19" s="73"/>
    </row>
    <row r="20" ht="17.25" customHeight="1" spans="1:4">
      <c r="A20" s="186"/>
      <c r="B20" s="186"/>
      <c r="C20" s="182" t="s">
        <v>140</v>
      </c>
      <c r="D20" s="73"/>
    </row>
    <row r="21" ht="17.25" customHeight="1" spans="1:4">
      <c r="A21" s="186"/>
      <c r="B21" s="186"/>
      <c r="C21" s="182" t="s">
        <v>141</v>
      </c>
      <c r="D21" s="73"/>
    </row>
    <row r="22" ht="17.25" customHeight="1" spans="1:4">
      <c r="A22" s="186"/>
      <c r="B22" s="186"/>
      <c r="C22" s="182" t="s">
        <v>142</v>
      </c>
      <c r="D22" s="73"/>
    </row>
    <row r="23" ht="17.25" customHeight="1" spans="1:4">
      <c r="A23" s="186"/>
      <c r="B23" s="186"/>
      <c r="C23" s="182" t="s">
        <v>143</v>
      </c>
      <c r="D23" s="73"/>
    </row>
    <row r="24" ht="17.25" customHeight="1" spans="1:4">
      <c r="A24" s="186"/>
      <c r="B24" s="186"/>
      <c r="C24" s="182" t="s">
        <v>144</v>
      </c>
      <c r="D24" s="73"/>
    </row>
    <row r="25" ht="17.25" customHeight="1" spans="1:4">
      <c r="A25" s="186"/>
      <c r="B25" s="186"/>
      <c r="C25" s="182" t="s">
        <v>145</v>
      </c>
      <c r="D25" s="73"/>
    </row>
    <row r="26" ht="17.25" customHeight="1" spans="1:4">
      <c r="A26" s="186"/>
      <c r="B26" s="186"/>
      <c r="C26" s="182" t="s">
        <v>146</v>
      </c>
      <c r="D26" s="73">
        <v>305454.12</v>
      </c>
    </row>
    <row r="27" ht="17.25" customHeight="1" spans="1:4">
      <c r="A27" s="186"/>
      <c r="B27" s="186"/>
      <c r="C27" s="182" t="s">
        <v>147</v>
      </c>
      <c r="D27" s="73"/>
    </row>
    <row r="28" ht="17.25" customHeight="1" spans="1:4">
      <c r="A28" s="186"/>
      <c r="B28" s="186"/>
      <c r="C28" s="182" t="s">
        <v>148</v>
      </c>
      <c r="D28" s="73"/>
    </row>
    <row r="29" ht="17.25" customHeight="1" spans="1:4">
      <c r="A29" s="186"/>
      <c r="B29" s="186"/>
      <c r="C29" s="182" t="s">
        <v>149</v>
      </c>
      <c r="D29" s="73"/>
    </row>
    <row r="30" ht="17.25" customHeight="1" spans="1:4">
      <c r="A30" s="186"/>
      <c r="B30" s="186"/>
      <c r="C30" s="182" t="s">
        <v>150</v>
      </c>
      <c r="D30" s="73"/>
    </row>
    <row r="31" ht="17.25" customHeight="1" spans="1:4">
      <c r="A31" s="187"/>
      <c r="B31" s="185"/>
      <c r="C31" s="182" t="s">
        <v>151</v>
      </c>
      <c r="D31" s="73"/>
    </row>
    <row r="32" ht="17.25" customHeight="1" spans="1:4">
      <c r="A32" s="187"/>
      <c r="B32" s="185"/>
      <c r="C32" s="182" t="s">
        <v>152</v>
      </c>
      <c r="D32" s="125"/>
    </row>
    <row r="33" ht="17.25" customHeight="1" spans="1:4">
      <c r="A33" s="187"/>
      <c r="B33" s="185"/>
      <c r="C33" s="182" t="s">
        <v>153</v>
      </c>
      <c r="D33" s="73"/>
    </row>
    <row r="34" ht="17.25" customHeight="1" spans="1:4">
      <c r="A34" s="187"/>
      <c r="B34" s="185"/>
      <c r="C34" s="182" t="s">
        <v>154</v>
      </c>
      <c r="D34" s="73"/>
    </row>
    <row r="35" ht="17.25" customHeight="1" spans="1:4">
      <c r="A35" s="187"/>
      <c r="B35" s="185"/>
      <c r="C35" s="182" t="s">
        <v>155</v>
      </c>
      <c r="D35" s="125"/>
    </row>
    <row r="36" customHeight="1" spans="1:4">
      <c r="A36" s="187"/>
      <c r="B36" s="185"/>
      <c r="C36" s="184" t="s">
        <v>156</v>
      </c>
      <c r="D36" s="185"/>
    </row>
    <row r="37" ht="17.25" customHeight="1" spans="1:4">
      <c r="A37" s="188" t="s">
        <v>157</v>
      </c>
      <c r="B37" s="189">
        <v>4099523.9</v>
      </c>
      <c r="C37" s="187" t="s">
        <v>53</v>
      </c>
      <c r="D37" s="189">
        <v>4099523.9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selection activeCell="A1" sqref="A1"/>
    </sheetView>
  </sheetViews>
  <sheetFormatPr defaultColWidth="10.6555555555556" defaultRowHeight="14.25" customHeight="1" outlineLevelCol="6"/>
  <cols>
    <col min="1" max="1" width="23.5" customWidth="1"/>
    <col min="2" max="2" width="51.3333333333333" customWidth="1"/>
    <col min="3" max="3" width="28.3333333333333" customWidth="1"/>
    <col min="4" max="4" width="23.8333333333333" customWidth="1"/>
    <col min="5" max="7" width="28.3333333333333" customWidth="1"/>
  </cols>
  <sheetData>
    <row r="1" customHeight="1" spans="4:7">
      <c r="D1" s="142"/>
      <c r="F1" s="83"/>
      <c r="G1" s="61" t="s">
        <v>158</v>
      </c>
    </row>
    <row r="2" ht="39" customHeight="1" spans="1:7">
      <c r="A2" s="77" t="s">
        <v>159</v>
      </c>
      <c r="B2" s="77"/>
      <c r="C2" s="77"/>
      <c r="D2" s="77"/>
      <c r="E2" s="77"/>
      <c r="F2" s="77"/>
      <c r="G2" s="77"/>
    </row>
    <row r="3" ht="18" customHeight="1" spans="1:7">
      <c r="A3" s="171" t="str">
        <f>"单位名称："&amp;"麻栗坡县第二幼儿园"</f>
        <v>单位名称：麻栗坡县第二幼儿园</v>
      </c>
      <c r="B3" s="171"/>
      <c r="C3" s="171"/>
      <c r="D3" s="171"/>
      <c r="E3" s="171"/>
      <c r="F3" s="130"/>
      <c r="G3" s="130" t="s">
        <v>2</v>
      </c>
    </row>
    <row r="4" ht="20.25" customHeight="1" spans="1:7">
      <c r="A4" s="172" t="s">
        <v>160</v>
      </c>
      <c r="B4" s="173"/>
      <c r="C4" s="132" t="s">
        <v>58</v>
      </c>
      <c r="D4" s="160" t="s">
        <v>78</v>
      </c>
      <c r="E4" s="163"/>
      <c r="F4" s="164"/>
      <c r="G4" s="154" t="s">
        <v>79</v>
      </c>
    </row>
    <row r="5" ht="20.25" customHeight="1" spans="1:7">
      <c r="A5" s="174" t="s">
        <v>76</v>
      </c>
      <c r="B5" s="174" t="s">
        <v>77</v>
      </c>
      <c r="C5" s="135"/>
      <c r="D5" s="94" t="s">
        <v>60</v>
      </c>
      <c r="E5" s="94" t="s">
        <v>161</v>
      </c>
      <c r="F5" s="94" t="s">
        <v>162</v>
      </c>
      <c r="G5" s="122"/>
    </row>
    <row r="6" ht="19.5" customHeight="1" spans="1:7">
      <c r="A6" s="174" t="s">
        <v>163</v>
      </c>
      <c r="B6" s="174" t="s">
        <v>164</v>
      </c>
      <c r="C6" s="174" t="s">
        <v>165</v>
      </c>
      <c r="D6" s="94">
        <v>4</v>
      </c>
      <c r="E6" s="175" t="s">
        <v>166</v>
      </c>
      <c r="F6" s="175" t="s">
        <v>167</v>
      </c>
      <c r="G6" s="174" t="s">
        <v>168</v>
      </c>
    </row>
    <row r="7" ht="18" customHeight="1" spans="1:7">
      <c r="A7" s="71" t="s">
        <v>87</v>
      </c>
      <c r="B7" s="71" t="s">
        <v>88</v>
      </c>
      <c r="C7" s="73">
        <v>3046394.1</v>
      </c>
      <c r="D7" s="73">
        <v>2850794.1</v>
      </c>
      <c r="E7" s="73">
        <v>2796008</v>
      </c>
      <c r="F7" s="73">
        <v>54786.1</v>
      </c>
      <c r="G7" s="73">
        <v>195600</v>
      </c>
    </row>
    <row r="8" ht="18" customHeight="1" spans="1:7">
      <c r="A8" s="126" t="s">
        <v>89</v>
      </c>
      <c r="B8" s="126" t="s">
        <v>90</v>
      </c>
      <c r="C8" s="73">
        <v>3046394.1</v>
      </c>
      <c r="D8" s="73">
        <v>2850794.1</v>
      </c>
      <c r="E8" s="73">
        <v>2796008</v>
      </c>
      <c r="F8" s="73">
        <v>54786.1</v>
      </c>
      <c r="G8" s="73">
        <v>195600</v>
      </c>
    </row>
    <row r="9" ht="18" customHeight="1" spans="1:7">
      <c r="A9" s="176" t="s">
        <v>91</v>
      </c>
      <c r="B9" s="176" t="s">
        <v>92</v>
      </c>
      <c r="C9" s="73">
        <v>3046394.1</v>
      </c>
      <c r="D9" s="73">
        <v>2850794.1</v>
      </c>
      <c r="E9" s="73">
        <v>2796008</v>
      </c>
      <c r="F9" s="73">
        <v>54786.1</v>
      </c>
      <c r="G9" s="73">
        <v>195600</v>
      </c>
    </row>
    <row r="10" ht="18" customHeight="1" spans="1:7">
      <c r="A10" s="71" t="s">
        <v>93</v>
      </c>
      <c r="B10" s="71" t="s">
        <v>94</v>
      </c>
      <c r="C10" s="73">
        <v>468468.87</v>
      </c>
      <c r="D10" s="73">
        <v>468468.87</v>
      </c>
      <c r="E10" s="73">
        <v>468468.87</v>
      </c>
      <c r="F10" s="73"/>
      <c r="G10" s="73"/>
    </row>
    <row r="11" ht="18" customHeight="1" spans="1:7">
      <c r="A11" s="126" t="s">
        <v>95</v>
      </c>
      <c r="B11" s="126" t="s">
        <v>96</v>
      </c>
      <c r="C11" s="73">
        <v>449120.48</v>
      </c>
      <c r="D11" s="73">
        <v>449120.48</v>
      </c>
      <c r="E11" s="73">
        <v>449120.48</v>
      </c>
      <c r="F11" s="73"/>
      <c r="G11" s="73"/>
    </row>
    <row r="12" ht="18" customHeight="1" spans="1:7">
      <c r="A12" s="176" t="s">
        <v>97</v>
      </c>
      <c r="B12" s="176" t="s">
        <v>98</v>
      </c>
      <c r="C12" s="73">
        <v>449120.48</v>
      </c>
      <c r="D12" s="73">
        <v>449120.48</v>
      </c>
      <c r="E12" s="73">
        <v>449120.48</v>
      </c>
      <c r="F12" s="73"/>
      <c r="G12" s="73"/>
    </row>
    <row r="13" ht="18" customHeight="1" spans="1:7">
      <c r="A13" s="126" t="s">
        <v>99</v>
      </c>
      <c r="B13" s="126" t="s">
        <v>100</v>
      </c>
      <c r="C13" s="73">
        <v>19348.39</v>
      </c>
      <c r="D13" s="73">
        <v>19348.39</v>
      </c>
      <c r="E13" s="73">
        <v>19348.39</v>
      </c>
      <c r="F13" s="73"/>
      <c r="G13" s="73"/>
    </row>
    <row r="14" ht="18" customHeight="1" spans="1:7">
      <c r="A14" s="176" t="s">
        <v>101</v>
      </c>
      <c r="B14" s="176" t="s">
        <v>100</v>
      </c>
      <c r="C14" s="73">
        <v>19348.39</v>
      </c>
      <c r="D14" s="73">
        <v>19348.39</v>
      </c>
      <c r="E14" s="73">
        <v>19348.39</v>
      </c>
      <c r="F14" s="73"/>
      <c r="G14" s="73"/>
    </row>
    <row r="15" ht="18" customHeight="1" spans="1:7">
      <c r="A15" s="71" t="s">
        <v>102</v>
      </c>
      <c r="B15" s="71" t="s">
        <v>103</v>
      </c>
      <c r="C15" s="73">
        <v>279206.81</v>
      </c>
      <c r="D15" s="73">
        <v>279206.81</v>
      </c>
      <c r="E15" s="73">
        <v>279206.81</v>
      </c>
      <c r="F15" s="73"/>
      <c r="G15" s="73"/>
    </row>
    <row r="16" ht="18" customHeight="1" spans="1:7">
      <c r="A16" s="126" t="s">
        <v>104</v>
      </c>
      <c r="B16" s="126" t="s">
        <v>105</v>
      </c>
      <c r="C16" s="73">
        <v>279206.81</v>
      </c>
      <c r="D16" s="73">
        <v>279206.81</v>
      </c>
      <c r="E16" s="73">
        <v>279206.81</v>
      </c>
      <c r="F16" s="73"/>
      <c r="G16" s="73"/>
    </row>
    <row r="17" ht="18" customHeight="1" spans="1:7">
      <c r="A17" s="176" t="s">
        <v>106</v>
      </c>
      <c r="B17" s="176" t="s">
        <v>107</v>
      </c>
      <c r="C17" s="73">
        <v>214291.44</v>
      </c>
      <c r="D17" s="73">
        <v>214291.44</v>
      </c>
      <c r="E17" s="73">
        <v>214291.44</v>
      </c>
      <c r="F17" s="73"/>
      <c r="G17" s="73"/>
    </row>
    <row r="18" ht="18" customHeight="1" spans="1:7">
      <c r="A18" s="176" t="s">
        <v>108</v>
      </c>
      <c r="B18" s="176" t="s">
        <v>109</v>
      </c>
      <c r="C18" s="73">
        <v>47620.32</v>
      </c>
      <c r="D18" s="73">
        <v>47620.32</v>
      </c>
      <c r="E18" s="73">
        <v>47620.32</v>
      </c>
      <c r="F18" s="73"/>
      <c r="G18" s="73"/>
    </row>
    <row r="19" ht="18" customHeight="1" spans="1:7">
      <c r="A19" s="176" t="s">
        <v>110</v>
      </c>
      <c r="B19" s="176" t="s">
        <v>111</v>
      </c>
      <c r="C19" s="73">
        <v>17295.05</v>
      </c>
      <c r="D19" s="73">
        <v>17295.05</v>
      </c>
      <c r="E19" s="73">
        <v>17295.05</v>
      </c>
      <c r="F19" s="73"/>
      <c r="G19" s="73"/>
    </row>
    <row r="20" ht="18" customHeight="1" spans="1:7">
      <c r="A20" s="71" t="s">
        <v>112</v>
      </c>
      <c r="B20" s="71" t="s">
        <v>113</v>
      </c>
      <c r="C20" s="73">
        <v>305454.12</v>
      </c>
      <c r="D20" s="73">
        <v>305454.12</v>
      </c>
      <c r="E20" s="73">
        <v>305454.12</v>
      </c>
      <c r="F20" s="73"/>
      <c r="G20" s="73"/>
    </row>
    <row r="21" ht="18" customHeight="1" spans="1:7">
      <c r="A21" s="126" t="s">
        <v>114</v>
      </c>
      <c r="B21" s="126" t="s">
        <v>115</v>
      </c>
      <c r="C21" s="73">
        <v>305454.12</v>
      </c>
      <c r="D21" s="73">
        <v>305454.12</v>
      </c>
      <c r="E21" s="73">
        <v>305454.12</v>
      </c>
      <c r="F21" s="73"/>
      <c r="G21" s="73"/>
    </row>
    <row r="22" ht="18" customHeight="1" spans="1:7">
      <c r="A22" s="176" t="s">
        <v>116</v>
      </c>
      <c r="B22" s="176" t="s">
        <v>117</v>
      </c>
      <c r="C22" s="73">
        <v>305454.12</v>
      </c>
      <c r="D22" s="73">
        <v>305454.12</v>
      </c>
      <c r="E22" s="73">
        <v>305454.12</v>
      </c>
      <c r="F22" s="73"/>
      <c r="G22" s="73"/>
    </row>
    <row r="23" ht="18" customHeight="1" spans="1:7">
      <c r="A23" s="177" t="s">
        <v>118</v>
      </c>
      <c r="B23" s="178" t="s">
        <v>118</v>
      </c>
      <c r="C23" s="73">
        <v>4099523.9</v>
      </c>
      <c r="D23" s="73">
        <v>3903923.9</v>
      </c>
      <c r="E23" s="73">
        <v>3849137.8</v>
      </c>
      <c r="F23" s="73">
        <v>54786.1</v>
      </c>
      <c r="G23" s="73">
        <v>195600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" right="0.3" top="0.46" bottom="0.46" header="0.4" footer="0.4"/>
  <pageSetup paperSize="9" scale="82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showZeros="0" tabSelected="1" topLeftCell="A5" workbookViewId="0">
      <selection activeCell="M23" sqref="M23"/>
    </sheetView>
  </sheetViews>
  <sheetFormatPr defaultColWidth="10.6555555555556" defaultRowHeight="14.25" customHeight="1" outlineLevelRow="7" outlineLevelCol="5"/>
  <cols>
    <col min="1" max="2" width="32" customWidth="1"/>
    <col min="3" max="6" width="30.1555555555556" customWidth="1"/>
  </cols>
  <sheetData>
    <row r="1" customHeight="1" spans="1:6">
      <c r="A1" s="166"/>
      <c r="B1" s="166"/>
      <c r="C1" s="98"/>
      <c r="D1" s="167"/>
      <c r="F1" s="120" t="s">
        <v>169</v>
      </c>
    </row>
    <row r="2" ht="32.25" customHeight="1" spans="1:6">
      <c r="A2" s="131" t="s">
        <v>170</v>
      </c>
      <c r="B2" s="168"/>
      <c r="C2" s="168"/>
      <c r="D2" s="168"/>
      <c r="E2" s="168"/>
      <c r="F2" s="168"/>
    </row>
    <row r="3" ht="18.75" customHeight="1" spans="1:6">
      <c r="A3" s="78" t="str">
        <f>"单位名称："&amp;"麻栗坡县第二幼儿园"</f>
        <v>单位名称：麻栗坡县第二幼儿园</v>
      </c>
      <c r="B3" s="78"/>
      <c r="C3" s="78"/>
      <c r="D3" s="78"/>
      <c r="F3" s="120" t="s">
        <v>171</v>
      </c>
    </row>
    <row r="4" ht="19.5" customHeight="1" spans="1:6">
      <c r="A4" s="65" t="s">
        <v>172</v>
      </c>
      <c r="B4" s="86" t="s">
        <v>173</v>
      </c>
      <c r="C4" s="87" t="s">
        <v>174</v>
      </c>
      <c r="D4" s="88"/>
      <c r="E4" s="89"/>
      <c r="F4" s="86" t="s">
        <v>175</v>
      </c>
    </row>
    <row r="5" ht="19.5" customHeight="1" spans="1:6">
      <c r="A5" s="69"/>
      <c r="B5" s="91"/>
      <c r="C5" s="94" t="s">
        <v>60</v>
      </c>
      <c r="D5" s="94" t="s">
        <v>176</v>
      </c>
      <c r="E5" s="94" t="s">
        <v>177</v>
      </c>
      <c r="F5" s="91"/>
    </row>
    <row r="6" ht="18.75" customHeight="1" spans="1:6">
      <c r="A6" s="169">
        <v>1</v>
      </c>
      <c r="B6" s="169">
        <v>2</v>
      </c>
      <c r="C6" s="170">
        <v>3</v>
      </c>
      <c r="D6" s="169">
        <v>4</v>
      </c>
      <c r="E6" s="169">
        <v>5</v>
      </c>
      <c r="F6" s="169">
        <v>6</v>
      </c>
    </row>
    <row r="7" ht="24" customHeight="1" spans="1:6">
      <c r="A7" s="73"/>
      <c r="B7" s="73"/>
      <c r="C7" s="73"/>
      <c r="D7" s="73"/>
      <c r="E7" s="73"/>
      <c r="F7" s="73"/>
    </row>
    <row r="8" customHeight="1" spans="1:1">
      <c r="A8" t="s">
        <v>178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" right="0.3" top="0.46" bottom="0.46" header="0.41" footer="0.4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7"/>
  <sheetViews>
    <sheetView showZeros="0" topLeftCell="A6" workbookViewId="0">
      <selection activeCell="G29" sqref="G29"/>
    </sheetView>
  </sheetViews>
  <sheetFormatPr defaultColWidth="10.6555555555556" defaultRowHeight="14.25" customHeight="1"/>
  <cols>
    <col min="1" max="1" width="38.3333333333333" customWidth="1"/>
    <col min="2" max="2" width="24.6555555555556" customWidth="1"/>
    <col min="3" max="3" width="31" customWidth="1"/>
    <col min="4" max="4" width="11.8333333333333" customWidth="1"/>
    <col min="5" max="5" width="20.5" customWidth="1"/>
    <col min="6" max="6" width="12" customWidth="1"/>
    <col min="7" max="7" width="26.8333333333333" customWidth="1"/>
    <col min="8" max="24" width="22.1555555555556" customWidth="1"/>
  </cols>
  <sheetData>
    <row r="1" ht="18.75" customHeight="1" spans="2:24">
      <c r="B1" s="156"/>
      <c r="D1" s="157"/>
      <c r="E1" s="157"/>
      <c r="F1" s="157"/>
      <c r="G1" s="157"/>
      <c r="H1" s="99"/>
      <c r="I1" s="99"/>
      <c r="J1" s="82"/>
      <c r="K1" s="99"/>
      <c r="L1" s="99"/>
      <c r="M1" s="99"/>
      <c r="N1" s="99"/>
      <c r="O1" s="82"/>
      <c r="P1" s="82"/>
      <c r="Q1" s="82"/>
      <c r="R1" s="99"/>
      <c r="V1" s="156"/>
      <c r="X1" s="81" t="s">
        <v>179</v>
      </c>
    </row>
    <row r="2" ht="39.75" customHeight="1" spans="1:24">
      <c r="A2" s="158" t="s">
        <v>180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ht="18.75" customHeight="1" spans="1:24">
      <c r="A3" s="78" t="str">
        <f>"单位名称："&amp;"麻栗坡县第二幼儿园"</f>
        <v>单位名称：麻栗坡县第二幼儿园</v>
      </c>
      <c r="B3" s="78"/>
      <c r="C3" s="78"/>
      <c r="D3" s="78"/>
      <c r="E3" s="78"/>
      <c r="F3" s="78"/>
      <c r="G3" s="78"/>
      <c r="H3" s="159"/>
      <c r="I3" s="159"/>
      <c r="J3" s="121"/>
      <c r="K3" s="159"/>
      <c r="L3" s="159"/>
      <c r="M3" s="159"/>
      <c r="N3" s="159"/>
      <c r="O3" s="121"/>
      <c r="P3" s="121"/>
      <c r="Q3" s="121"/>
      <c r="R3" s="159"/>
      <c r="V3" s="156"/>
      <c r="X3" s="115" t="s">
        <v>171</v>
      </c>
    </row>
    <row r="4" ht="18" customHeight="1" spans="1:24">
      <c r="A4" s="145" t="s">
        <v>181</v>
      </c>
      <c r="B4" s="145" t="s">
        <v>182</v>
      </c>
      <c r="C4" s="145" t="s">
        <v>183</v>
      </c>
      <c r="D4" s="145" t="s">
        <v>184</v>
      </c>
      <c r="E4" s="145" t="s">
        <v>185</v>
      </c>
      <c r="F4" s="145" t="s">
        <v>186</v>
      </c>
      <c r="G4" s="145" t="s">
        <v>187</v>
      </c>
      <c r="H4" s="160" t="s">
        <v>188</v>
      </c>
      <c r="I4" s="163" t="s">
        <v>188</v>
      </c>
      <c r="J4" s="163"/>
      <c r="K4" s="163"/>
      <c r="L4" s="163"/>
      <c r="M4" s="163"/>
      <c r="N4" s="163"/>
      <c r="O4" s="163"/>
      <c r="P4" s="163"/>
      <c r="Q4" s="163"/>
      <c r="R4" s="163" t="s">
        <v>64</v>
      </c>
      <c r="S4" s="163" t="s">
        <v>81</v>
      </c>
      <c r="T4" s="163"/>
      <c r="U4" s="163"/>
      <c r="V4" s="163"/>
      <c r="W4" s="163"/>
      <c r="X4" s="164"/>
    </row>
    <row r="5" ht="18" customHeight="1" spans="1:24">
      <c r="A5" s="146"/>
      <c r="B5" s="146"/>
      <c r="C5" s="146"/>
      <c r="D5" s="146"/>
      <c r="E5" s="146"/>
      <c r="F5" s="146"/>
      <c r="G5" s="146"/>
      <c r="H5" s="132" t="s">
        <v>189</v>
      </c>
      <c r="I5" s="160" t="s">
        <v>61</v>
      </c>
      <c r="J5" s="163"/>
      <c r="K5" s="163"/>
      <c r="L5" s="163"/>
      <c r="M5" s="163"/>
      <c r="N5" s="164"/>
      <c r="O5" s="87" t="s">
        <v>190</v>
      </c>
      <c r="P5" s="88"/>
      <c r="Q5" s="89"/>
      <c r="R5" s="145" t="s">
        <v>64</v>
      </c>
      <c r="S5" s="160" t="s">
        <v>81</v>
      </c>
      <c r="T5" s="163" t="s">
        <v>67</v>
      </c>
      <c r="U5" s="163" t="s">
        <v>81</v>
      </c>
      <c r="V5" s="163" t="s">
        <v>69</v>
      </c>
      <c r="W5" s="163" t="s">
        <v>70</v>
      </c>
      <c r="X5" s="164" t="s">
        <v>71</v>
      </c>
    </row>
    <row r="6" ht="18.75" customHeight="1" spans="1:24">
      <c r="A6" s="146"/>
      <c r="B6" s="146"/>
      <c r="C6" s="146"/>
      <c r="D6" s="146"/>
      <c r="E6" s="146"/>
      <c r="F6" s="146"/>
      <c r="G6" s="146"/>
      <c r="H6" s="161"/>
      <c r="I6" s="165" t="s">
        <v>191</v>
      </c>
      <c r="J6" s="97" t="s">
        <v>192</v>
      </c>
      <c r="K6" s="145" t="s">
        <v>193</v>
      </c>
      <c r="L6" s="145" t="s">
        <v>194</v>
      </c>
      <c r="M6" s="145" t="s">
        <v>195</v>
      </c>
      <c r="N6" s="145" t="s">
        <v>196</v>
      </c>
      <c r="O6" s="145" t="s">
        <v>61</v>
      </c>
      <c r="P6" s="145" t="s">
        <v>62</v>
      </c>
      <c r="Q6" s="145" t="s">
        <v>63</v>
      </c>
      <c r="R6" s="146"/>
      <c r="S6" s="145" t="s">
        <v>60</v>
      </c>
      <c r="T6" s="145" t="s">
        <v>67</v>
      </c>
      <c r="U6" s="145" t="s">
        <v>197</v>
      </c>
      <c r="V6" s="145" t="s">
        <v>69</v>
      </c>
      <c r="W6" s="145" t="s">
        <v>70</v>
      </c>
      <c r="X6" s="145" t="s">
        <v>71</v>
      </c>
    </row>
    <row r="7" ht="37.5" customHeight="1" spans="1:24">
      <c r="A7" s="147"/>
      <c r="B7" s="147"/>
      <c r="C7" s="147"/>
      <c r="D7" s="147"/>
      <c r="E7" s="147"/>
      <c r="F7" s="147"/>
      <c r="G7" s="147"/>
      <c r="H7" s="135"/>
      <c r="I7" s="118" t="s">
        <v>60</v>
      </c>
      <c r="J7" s="118" t="s">
        <v>198</v>
      </c>
      <c r="K7" s="147" t="s">
        <v>192</v>
      </c>
      <c r="L7" s="147" t="s">
        <v>194</v>
      </c>
      <c r="M7" s="147" t="s">
        <v>195</v>
      </c>
      <c r="N7" s="147" t="s">
        <v>196</v>
      </c>
      <c r="O7" s="147" t="s">
        <v>194</v>
      </c>
      <c r="P7" s="147" t="s">
        <v>195</v>
      </c>
      <c r="Q7" s="147" t="s">
        <v>196</v>
      </c>
      <c r="R7" s="147" t="s">
        <v>64</v>
      </c>
      <c r="S7" s="147" t="s">
        <v>60</v>
      </c>
      <c r="T7" s="147" t="s">
        <v>67</v>
      </c>
      <c r="U7" s="147" t="s">
        <v>197</v>
      </c>
      <c r="V7" s="147" t="s">
        <v>69</v>
      </c>
      <c r="W7" s="147" t="s">
        <v>70</v>
      </c>
      <c r="X7" s="147" t="s">
        <v>71</v>
      </c>
    </row>
    <row r="8" ht="19.5" customHeight="1" spans="1:24">
      <c r="A8" s="162">
        <v>1</v>
      </c>
      <c r="B8" s="162">
        <v>2</v>
      </c>
      <c r="C8" s="162">
        <v>3</v>
      </c>
      <c r="D8" s="162">
        <v>4</v>
      </c>
      <c r="E8" s="162">
        <v>5</v>
      </c>
      <c r="F8" s="162">
        <v>6</v>
      </c>
      <c r="G8" s="162">
        <v>7</v>
      </c>
      <c r="H8" s="162">
        <v>8</v>
      </c>
      <c r="I8" s="162">
        <v>9</v>
      </c>
      <c r="J8" s="162">
        <v>10</v>
      </c>
      <c r="K8" s="162">
        <v>11</v>
      </c>
      <c r="L8" s="162">
        <v>12</v>
      </c>
      <c r="M8" s="162">
        <v>13</v>
      </c>
      <c r="N8" s="162">
        <v>14</v>
      </c>
      <c r="O8" s="162">
        <v>15</v>
      </c>
      <c r="P8" s="162">
        <v>16</v>
      </c>
      <c r="Q8" s="162">
        <v>17</v>
      </c>
      <c r="R8" s="162">
        <v>18</v>
      </c>
      <c r="S8" s="162">
        <v>19</v>
      </c>
      <c r="T8" s="162">
        <v>20</v>
      </c>
      <c r="U8" s="162">
        <v>21</v>
      </c>
      <c r="V8" s="162">
        <v>22</v>
      </c>
      <c r="W8" s="162">
        <v>23</v>
      </c>
      <c r="X8" s="162">
        <v>24</v>
      </c>
    </row>
    <row r="9" ht="21" customHeight="1" spans="1:24">
      <c r="A9" s="71" t="s">
        <v>73</v>
      </c>
      <c r="B9" s="71" t="s">
        <v>199</v>
      </c>
      <c r="C9" s="71" t="s">
        <v>200</v>
      </c>
      <c r="D9" s="71" t="s">
        <v>91</v>
      </c>
      <c r="E9" s="71" t="s">
        <v>92</v>
      </c>
      <c r="F9" s="71" t="s">
        <v>201</v>
      </c>
      <c r="G9" s="71" t="s">
        <v>202</v>
      </c>
      <c r="H9" s="73">
        <v>367200</v>
      </c>
      <c r="I9" s="73">
        <v>367200</v>
      </c>
      <c r="J9" s="73"/>
      <c r="K9" s="73"/>
      <c r="L9" s="73"/>
      <c r="M9" s="73">
        <v>367200</v>
      </c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</row>
    <row r="10" ht="21" customHeight="1" spans="1:24">
      <c r="A10" s="71" t="s">
        <v>73</v>
      </c>
      <c r="B10" s="71" t="s">
        <v>203</v>
      </c>
      <c r="C10" s="71" t="s">
        <v>204</v>
      </c>
      <c r="D10" s="71" t="s">
        <v>91</v>
      </c>
      <c r="E10" s="71" t="s">
        <v>92</v>
      </c>
      <c r="F10" s="71" t="s">
        <v>201</v>
      </c>
      <c r="G10" s="71" t="s">
        <v>202</v>
      </c>
      <c r="H10" s="73">
        <v>586872</v>
      </c>
      <c r="I10" s="73">
        <v>586872</v>
      </c>
      <c r="J10" s="73"/>
      <c r="K10" s="73"/>
      <c r="L10" s="73"/>
      <c r="M10" s="73">
        <v>586872</v>
      </c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</row>
    <row r="11" ht="21" customHeight="1" spans="1:24">
      <c r="A11" s="71" t="s">
        <v>73</v>
      </c>
      <c r="B11" s="71" t="s">
        <v>205</v>
      </c>
      <c r="C11" s="71" t="s">
        <v>206</v>
      </c>
      <c r="D11" s="71" t="s">
        <v>91</v>
      </c>
      <c r="E11" s="71" t="s">
        <v>92</v>
      </c>
      <c r="F11" s="71" t="s">
        <v>207</v>
      </c>
      <c r="G11" s="71" t="s">
        <v>208</v>
      </c>
      <c r="H11" s="73">
        <v>1223844</v>
      </c>
      <c r="I11" s="73">
        <v>1223844</v>
      </c>
      <c r="J11" s="73"/>
      <c r="K11" s="73"/>
      <c r="L11" s="73"/>
      <c r="M11" s="73">
        <v>1223844</v>
      </c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</row>
    <row r="12" ht="21" customHeight="1" spans="1:24">
      <c r="A12" s="71" t="s">
        <v>73</v>
      </c>
      <c r="B12" s="71" t="s">
        <v>209</v>
      </c>
      <c r="C12" s="71" t="s">
        <v>210</v>
      </c>
      <c r="D12" s="71" t="s">
        <v>91</v>
      </c>
      <c r="E12" s="71" t="s">
        <v>92</v>
      </c>
      <c r="F12" s="71" t="s">
        <v>211</v>
      </c>
      <c r="G12" s="71" t="s">
        <v>212</v>
      </c>
      <c r="H12" s="73">
        <v>143052</v>
      </c>
      <c r="I12" s="73">
        <v>143052</v>
      </c>
      <c r="J12" s="73"/>
      <c r="K12" s="73"/>
      <c r="L12" s="73"/>
      <c r="M12" s="73">
        <v>143052</v>
      </c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</row>
    <row r="13" ht="21" customHeight="1" spans="1:24">
      <c r="A13" s="71" t="s">
        <v>73</v>
      </c>
      <c r="B13" s="71" t="s">
        <v>213</v>
      </c>
      <c r="C13" s="71" t="s">
        <v>214</v>
      </c>
      <c r="D13" s="71" t="s">
        <v>110</v>
      </c>
      <c r="E13" s="71" t="s">
        <v>111</v>
      </c>
      <c r="F13" s="71" t="s">
        <v>215</v>
      </c>
      <c r="G13" s="71" t="s">
        <v>216</v>
      </c>
      <c r="H13" s="73">
        <v>9180</v>
      </c>
      <c r="I13" s="73">
        <v>9180</v>
      </c>
      <c r="J13" s="73"/>
      <c r="K13" s="73"/>
      <c r="L13" s="73"/>
      <c r="M13" s="73">
        <v>9180</v>
      </c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</row>
    <row r="14" ht="21" customHeight="1" spans="1:24">
      <c r="A14" s="71" t="s">
        <v>73</v>
      </c>
      <c r="B14" s="71" t="s">
        <v>217</v>
      </c>
      <c r="C14" s="71" t="s">
        <v>218</v>
      </c>
      <c r="D14" s="71" t="s">
        <v>110</v>
      </c>
      <c r="E14" s="71" t="s">
        <v>111</v>
      </c>
      <c r="F14" s="71" t="s">
        <v>215</v>
      </c>
      <c r="G14" s="71" t="s">
        <v>216</v>
      </c>
      <c r="H14" s="73">
        <v>8115.05</v>
      </c>
      <c r="I14" s="73">
        <v>8115.05</v>
      </c>
      <c r="J14" s="73"/>
      <c r="K14" s="73"/>
      <c r="L14" s="73"/>
      <c r="M14" s="73">
        <v>8115.05</v>
      </c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</row>
    <row r="15" ht="21" customHeight="1" spans="1:24">
      <c r="A15" s="71" t="s">
        <v>73</v>
      </c>
      <c r="B15" s="71" t="s">
        <v>219</v>
      </c>
      <c r="C15" s="71" t="s">
        <v>109</v>
      </c>
      <c r="D15" s="71" t="s">
        <v>108</v>
      </c>
      <c r="E15" s="71" t="s">
        <v>109</v>
      </c>
      <c r="F15" s="71" t="s">
        <v>220</v>
      </c>
      <c r="G15" s="71" t="s">
        <v>221</v>
      </c>
      <c r="H15" s="73">
        <v>47620.32</v>
      </c>
      <c r="I15" s="73">
        <v>47620.32</v>
      </c>
      <c r="J15" s="73"/>
      <c r="K15" s="73"/>
      <c r="L15" s="73"/>
      <c r="M15" s="73">
        <v>47620.32</v>
      </c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</row>
    <row r="16" ht="21" customHeight="1" spans="1:24">
      <c r="A16" s="71" t="s">
        <v>73</v>
      </c>
      <c r="B16" s="71" t="s">
        <v>222</v>
      </c>
      <c r="C16" s="71" t="s">
        <v>223</v>
      </c>
      <c r="D16" s="71" t="s">
        <v>106</v>
      </c>
      <c r="E16" s="71" t="s">
        <v>107</v>
      </c>
      <c r="F16" s="71" t="s">
        <v>224</v>
      </c>
      <c r="G16" s="71" t="s">
        <v>225</v>
      </c>
      <c r="H16" s="73">
        <v>214291.44</v>
      </c>
      <c r="I16" s="73">
        <v>214291.44</v>
      </c>
      <c r="J16" s="73"/>
      <c r="K16" s="73"/>
      <c r="L16" s="73"/>
      <c r="M16" s="73">
        <v>214291.44</v>
      </c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</row>
    <row r="17" ht="21" customHeight="1" spans="1:24">
      <c r="A17" s="71" t="s">
        <v>73</v>
      </c>
      <c r="B17" s="71" t="s">
        <v>226</v>
      </c>
      <c r="C17" s="71" t="s">
        <v>227</v>
      </c>
      <c r="D17" s="71" t="s">
        <v>97</v>
      </c>
      <c r="E17" s="71" t="s">
        <v>98</v>
      </c>
      <c r="F17" s="71" t="s">
        <v>228</v>
      </c>
      <c r="G17" s="71" t="s">
        <v>229</v>
      </c>
      <c r="H17" s="73">
        <v>449120.48</v>
      </c>
      <c r="I17" s="73">
        <v>449120.48</v>
      </c>
      <c r="J17" s="73"/>
      <c r="K17" s="73"/>
      <c r="L17" s="73"/>
      <c r="M17" s="73">
        <v>449120.48</v>
      </c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</row>
    <row r="18" ht="21" customHeight="1" spans="1:24">
      <c r="A18" s="71" t="s">
        <v>73</v>
      </c>
      <c r="B18" s="71" t="s">
        <v>230</v>
      </c>
      <c r="C18" s="71" t="s">
        <v>117</v>
      </c>
      <c r="D18" s="71" t="s">
        <v>116</v>
      </c>
      <c r="E18" s="71" t="s">
        <v>117</v>
      </c>
      <c r="F18" s="71" t="s">
        <v>231</v>
      </c>
      <c r="G18" s="71" t="s">
        <v>117</v>
      </c>
      <c r="H18" s="73">
        <v>305454.12</v>
      </c>
      <c r="I18" s="73">
        <v>305454.12</v>
      </c>
      <c r="J18" s="73"/>
      <c r="K18" s="73"/>
      <c r="L18" s="73"/>
      <c r="M18" s="73">
        <v>305454.12</v>
      </c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ht="21" customHeight="1" spans="1:24">
      <c r="A19" s="71" t="s">
        <v>73</v>
      </c>
      <c r="B19" s="71" t="s">
        <v>232</v>
      </c>
      <c r="C19" s="71" t="s">
        <v>233</v>
      </c>
      <c r="D19" s="71" t="s">
        <v>91</v>
      </c>
      <c r="E19" s="71" t="s">
        <v>92</v>
      </c>
      <c r="F19" s="71" t="s">
        <v>234</v>
      </c>
      <c r="G19" s="71" t="s">
        <v>235</v>
      </c>
      <c r="H19" s="73">
        <v>40500</v>
      </c>
      <c r="I19" s="73">
        <v>40500</v>
      </c>
      <c r="J19" s="73"/>
      <c r="K19" s="73"/>
      <c r="L19" s="73"/>
      <c r="M19" s="73">
        <v>40500</v>
      </c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</row>
    <row r="20" ht="21" customHeight="1" spans="1:24">
      <c r="A20" s="71" t="s">
        <v>73</v>
      </c>
      <c r="B20" s="71" t="s">
        <v>236</v>
      </c>
      <c r="C20" s="71" t="s">
        <v>237</v>
      </c>
      <c r="D20" s="71" t="s">
        <v>101</v>
      </c>
      <c r="E20" s="71" t="s">
        <v>100</v>
      </c>
      <c r="F20" s="71" t="s">
        <v>215</v>
      </c>
      <c r="G20" s="71" t="s">
        <v>216</v>
      </c>
      <c r="H20" s="73">
        <v>18935.11</v>
      </c>
      <c r="I20" s="73">
        <v>18935.11</v>
      </c>
      <c r="J20" s="73"/>
      <c r="K20" s="73"/>
      <c r="L20" s="73"/>
      <c r="M20" s="73">
        <v>18935.11</v>
      </c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</row>
    <row r="21" ht="21" customHeight="1" spans="1:24">
      <c r="A21" s="71" t="s">
        <v>73</v>
      </c>
      <c r="B21" s="71" t="s">
        <v>238</v>
      </c>
      <c r="C21" s="71" t="s">
        <v>239</v>
      </c>
      <c r="D21" s="71" t="s">
        <v>91</v>
      </c>
      <c r="E21" s="71" t="s">
        <v>92</v>
      </c>
      <c r="F21" s="71" t="s">
        <v>240</v>
      </c>
      <c r="G21" s="71" t="s">
        <v>239</v>
      </c>
      <c r="H21" s="73">
        <v>14286.1</v>
      </c>
      <c r="I21" s="73">
        <v>14286.1</v>
      </c>
      <c r="J21" s="73"/>
      <c r="K21" s="73"/>
      <c r="L21" s="73"/>
      <c r="M21" s="73">
        <v>14286.1</v>
      </c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</row>
    <row r="22" ht="21" customHeight="1" spans="1:24">
      <c r="A22" s="71" t="s">
        <v>73</v>
      </c>
      <c r="B22" s="71" t="s">
        <v>241</v>
      </c>
      <c r="C22" s="71" t="s">
        <v>242</v>
      </c>
      <c r="D22" s="71" t="s">
        <v>91</v>
      </c>
      <c r="E22" s="71" t="s">
        <v>92</v>
      </c>
      <c r="F22" s="71" t="s">
        <v>201</v>
      </c>
      <c r="G22" s="71" t="s">
        <v>202</v>
      </c>
      <c r="H22" s="73">
        <v>324000</v>
      </c>
      <c r="I22" s="73">
        <v>324000</v>
      </c>
      <c r="J22" s="73"/>
      <c r="K22" s="73"/>
      <c r="L22" s="73"/>
      <c r="M22" s="73">
        <v>324000</v>
      </c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</row>
    <row r="23" ht="21" customHeight="1" spans="1:24">
      <c r="A23" s="71" t="s">
        <v>73</v>
      </c>
      <c r="B23" s="71" t="s">
        <v>243</v>
      </c>
      <c r="C23" s="71" t="s">
        <v>244</v>
      </c>
      <c r="D23" s="71" t="s">
        <v>91</v>
      </c>
      <c r="E23" s="71" t="s">
        <v>92</v>
      </c>
      <c r="F23" s="71" t="s">
        <v>201</v>
      </c>
      <c r="G23" s="71" t="s">
        <v>202</v>
      </c>
      <c r="H23" s="73">
        <v>101987</v>
      </c>
      <c r="I23" s="73">
        <v>101987</v>
      </c>
      <c r="J23" s="73"/>
      <c r="K23" s="73"/>
      <c r="L23" s="73"/>
      <c r="M23" s="73">
        <v>101987</v>
      </c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</row>
    <row r="24" ht="21" customHeight="1" spans="1:24">
      <c r="A24" s="71" t="s">
        <v>73</v>
      </c>
      <c r="B24" s="71" t="s">
        <v>245</v>
      </c>
      <c r="C24" s="71" t="s">
        <v>246</v>
      </c>
      <c r="D24" s="71" t="s">
        <v>101</v>
      </c>
      <c r="E24" s="71" t="s">
        <v>100</v>
      </c>
      <c r="F24" s="71" t="s">
        <v>215</v>
      </c>
      <c r="G24" s="71" t="s">
        <v>216</v>
      </c>
      <c r="H24" s="73">
        <v>413.28</v>
      </c>
      <c r="I24" s="73">
        <v>413.28</v>
      </c>
      <c r="J24" s="73"/>
      <c r="K24" s="73"/>
      <c r="L24" s="73"/>
      <c r="M24" s="73">
        <v>413.28</v>
      </c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</row>
    <row r="25" ht="21" customHeight="1" spans="1:24">
      <c r="A25" s="71" t="s">
        <v>73</v>
      </c>
      <c r="B25" s="71" t="s">
        <v>247</v>
      </c>
      <c r="C25" s="71" t="s">
        <v>248</v>
      </c>
      <c r="D25" s="71" t="s">
        <v>91</v>
      </c>
      <c r="E25" s="71" t="s">
        <v>92</v>
      </c>
      <c r="F25" s="71" t="s">
        <v>249</v>
      </c>
      <c r="G25" s="71" t="s">
        <v>250</v>
      </c>
      <c r="H25" s="73">
        <v>1053</v>
      </c>
      <c r="I25" s="73">
        <v>1053</v>
      </c>
      <c r="J25" s="73"/>
      <c r="K25" s="73"/>
      <c r="L25" s="73"/>
      <c r="M25" s="73">
        <v>1053</v>
      </c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</row>
    <row r="26" ht="21" customHeight="1" spans="1:24">
      <c r="A26" s="71" t="s">
        <v>73</v>
      </c>
      <c r="B26" s="71" t="s">
        <v>251</v>
      </c>
      <c r="C26" s="71" t="s">
        <v>252</v>
      </c>
      <c r="D26" s="71" t="s">
        <v>91</v>
      </c>
      <c r="E26" s="71" t="s">
        <v>92</v>
      </c>
      <c r="F26" s="71" t="s">
        <v>253</v>
      </c>
      <c r="G26" s="71" t="s">
        <v>254</v>
      </c>
      <c r="H26" s="73">
        <v>48000</v>
      </c>
      <c r="I26" s="73">
        <v>48000</v>
      </c>
      <c r="J26" s="73"/>
      <c r="K26" s="73"/>
      <c r="L26" s="73"/>
      <c r="M26" s="73">
        <v>48000</v>
      </c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</row>
    <row r="27" ht="21" customHeight="1" spans="1:24">
      <c r="A27" s="149" t="s">
        <v>118</v>
      </c>
      <c r="B27" s="150"/>
      <c r="C27" s="150"/>
      <c r="D27" s="150"/>
      <c r="E27" s="150"/>
      <c r="F27" s="150"/>
      <c r="G27" s="151"/>
      <c r="H27" s="73">
        <v>3903923.9</v>
      </c>
      <c r="I27" s="73">
        <v>3903923.9</v>
      </c>
      <c r="J27" s="73"/>
      <c r="K27" s="73"/>
      <c r="L27" s="73"/>
      <c r="M27" s="73">
        <v>3903923.9</v>
      </c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</row>
  </sheetData>
  <autoFilter xmlns:etc="http://www.wps.cn/officeDocument/2017/etCustomData" ref="A1:X27" etc:filterBottomFollowUsedRange="0">
    <extLst/>
  </autoFilter>
  <mergeCells count="30">
    <mergeCell ref="A2:X2"/>
    <mergeCell ref="A3:G3"/>
    <mergeCell ref="H4:X4"/>
    <mergeCell ref="I5:N5"/>
    <mergeCell ref="O5:Q5"/>
    <mergeCell ref="S5:X5"/>
    <mergeCell ref="I6:J6"/>
    <mergeCell ref="A27:G2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1"/>
  <sheetViews>
    <sheetView showZeros="0" workbookViewId="0">
      <selection activeCell="I17" sqref="I17"/>
    </sheetView>
  </sheetViews>
  <sheetFormatPr defaultColWidth="10.6555555555556" defaultRowHeight="14.25" customHeight="1"/>
  <cols>
    <col min="1" max="1" width="16.9777777777778" customWidth="1"/>
    <col min="2" max="2" width="23.8222222222222" customWidth="1"/>
    <col min="3" max="3" width="38.3333333333333" customWidth="1"/>
    <col min="4" max="4" width="27.8333333333333" customWidth="1"/>
    <col min="5" max="5" width="13" customWidth="1"/>
    <col min="6" max="6" width="20.6555555555556" customWidth="1"/>
    <col min="7" max="7" width="11.5" customWidth="1"/>
    <col min="8" max="8" width="20.6555555555556" customWidth="1"/>
    <col min="9" max="21" width="22.3333333333333" customWidth="1"/>
    <col min="22" max="23" width="22.5" customWidth="1"/>
  </cols>
  <sheetData>
    <row r="1" ht="13.5" customHeight="1" spans="2:23">
      <c r="B1" s="142"/>
      <c r="E1" s="143"/>
      <c r="F1" s="143"/>
      <c r="G1" s="143"/>
      <c r="H1" s="143"/>
      <c r="I1" s="82"/>
      <c r="J1" s="82"/>
      <c r="K1" s="82"/>
      <c r="L1" s="82"/>
      <c r="M1" s="82"/>
      <c r="N1" s="82"/>
      <c r="O1" s="82"/>
      <c r="P1" s="82"/>
      <c r="Q1" s="82"/>
      <c r="U1" s="142"/>
      <c r="W1" s="61" t="s">
        <v>255</v>
      </c>
    </row>
    <row r="2" ht="41.25" customHeight="1" spans="1:23">
      <c r="A2" s="144" t="s">
        <v>256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</row>
    <row r="3" ht="19.5" customHeight="1" spans="1:23">
      <c r="A3" s="78" t="str">
        <f>"单位名称："&amp;"麻栗坡县第二幼儿园"</f>
        <v>单位名称：麻栗坡县第二幼儿园</v>
      </c>
      <c r="B3" s="78"/>
      <c r="C3" s="78"/>
      <c r="D3" s="78"/>
      <c r="E3" s="78"/>
      <c r="F3" s="78"/>
      <c r="G3" s="78"/>
      <c r="H3" s="78"/>
      <c r="I3" s="121"/>
      <c r="J3" s="121"/>
      <c r="K3" s="121"/>
      <c r="L3" s="121"/>
      <c r="M3" s="121"/>
      <c r="N3" s="121"/>
      <c r="O3" s="121"/>
      <c r="P3" s="121"/>
      <c r="Q3" s="121"/>
      <c r="U3" s="142"/>
      <c r="W3" s="127" t="s">
        <v>171</v>
      </c>
    </row>
    <row r="4" ht="21.75" customHeight="1" spans="1:23">
      <c r="A4" s="145" t="s">
        <v>257</v>
      </c>
      <c r="B4" s="65" t="s">
        <v>182</v>
      </c>
      <c r="C4" s="145" t="s">
        <v>183</v>
      </c>
      <c r="D4" s="145" t="s">
        <v>258</v>
      </c>
      <c r="E4" s="65" t="s">
        <v>184</v>
      </c>
      <c r="F4" s="65" t="s">
        <v>185</v>
      </c>
      <c r="G4" s="65" t="s">
        <v>259</v>
      </c>
      <c r="H4" s="65" t="s">
        <v>260</v>
      </c>
      <c r="I4" s="86" t="s">
        <v>58</v>
      </c>
      <c r="J4" s="87" t="s">
        <v>261</v>
      </c>
      <c r="K4" s="88"/>
      <c r="L4" s="88"/>
      <c r="M4" s="89"/>
      <c r="N4" s="87" t="s">
        <v>190</v>
      </c>
      <c r="O4" s="88"/>
      <c r="P4" s="89"/>
      <c r="Q4" s="65" t="s">
        <v>64</v>
      </c>
      <c r="R4" s="87" t="s">
        <v>81</v>
      </c>
      <c r="S4" s="88"/>
      <c r="T4" s="88"/>
      <c r="U4" s="88"/>
      <c r="V4" s="88"/>
      <c r="W4" s="89"/>
    </row>
    <row r="5" ht="21.75" customHeight="1" spans="1:23">
      <c r="A5" s="146"/>
      <c r="B5" s="104"/>
      <c r="C5" s="146"/>
      <c r="D5" s="146"/>
      <c r="E5" s="104"/>
      <c r="F5" s="104"/>
      <c r="G5" s="104"/>
      <c r="H5" s="104"/>
      <c r="I5" s="152"/>
      <c r="J5" s="153" t="s">
        <v>61</v>
      </c>
      <c r="K5" s="154"/>
      <c r="L5" s="65" t="s">
        <v>62</v>
      </c>
      <c r="M5" s="65" t="s">
        <v>63</v>
      </c>
      <c r="N5" s="65" t="s">
        <v>61</v>
      </c>
      <c r="O5" s="65" t="s">
        <v>62</v>
      </c>
      <c r="P5" s="65" t="s">
        <v>63</v>
      </c>
      <c r="Q5" s="104"/>
      <c r="R5" s="65" t="s">
        <v>60</v>
      </c>
      <c r="S5" s="145" t="s">
        <v>67</v>
      </c>
      <c r="T5" s="145" t="s">
        <v>197</v>
      </c>
      <c r="U5" s="145" t="s">
        <v>69</v>
      </c>
      <c r="V5" s="145" t="s">
        <v>70</v>
      </c>
      <c r="W5" s="145" t="s">
        <v>71</v>
      </c>
    </row>
    <row r="6" ht="21" customHeight="1" spans="1:23">
      <c r="A6" s="146"/>
      <c r="B6" s="104"/>
      <c r="C6" s="146"/>
      <c r="D6" s="146"/>
      <c r="E6" s="104"/>
      <c r="F6" s="104"/>
      <c r="G6" s="104"/>
      <c r="H6" s="104"/>
      <c r="I6" s="152"/>
      <c r="J6" s="155" t="s">
        <v>60</v>
      </c>
      <c r="K6" s="122"/>
      <c r="L6" s="104"/>
      <c r="M6" s="104"/>
      <c r="N6" s="104"/>
      <c r="O6" s="104"/>
      <c r="P6" s="104"/>
      <c r="Q6" s="104"/>
      <c r="R6" s="104"/>
      <c r="S6" s="146"/>
      <c r="T6" s="146"/>
      <c r="U6" s="146"/>
      <c r="V6" s="146"/>
      <c r="W6" s="146"/>
    </row>
    <row r="7" ht="39.75" customHeight="1" spans="1:23">
      <c r="A7" s="147"/>
      <c r="B7" s="69"/>
      <c r="C7" s="147"/>
      <c r="D7" s="147"/>
      <c r="E7" s="69"/>
      <c r="F7" s="69"/>
      <c r="G7" s="69"/>
      <c r="H7" s="69"/>
      <c r="I7" s="91"/>
      <c r="J7" s="70" t="s">
        <v>60</v>
      </c>
      <c r="K7" s="70" t="s">
        <v>262</v>
      </c>
      <c r="L7" s="69"/>
      <c r="M7" s="69"/>
      <c r="N7" s="69"/>
      <c r="O7" s="69"/>
      <c r="P7" s="69"/>
      <c r="Q7" s="69"/>
      <c r="R7" s="69"/>
      <c r="S7" s="147"/>
      <c r="T7" s="147"/>
      <c r="U7" s="147"/>
      <c r="V7" s="147"/>
      <c r="W7" s="147"/>
    </row>
    <row r="8" ht="19.5" customHeight="1" spans="1:23">
      <c r="A8" s="148">
        <v>1</v>
      </c>
      <c r="B8" s="148">
        <v>2</v>
      </c>
      <c r="C8" s="148">
        <v>3</v>
      </c>
      <c r="D8" s="148">
        <v>4</v>
      </c>
      <c r="E8" s="148">
        <v>5</v>
      </c>
      <c r="F8" s="148">
        <v>6</v>
      </c>
      <c r="G8" s="148">
        <v>7</v>
      </c>
      <c r="H8" s="148">
        <v>8</v>
      </c>
      <c r="I8" s="148">
        <v>9</v>
      </c>
      <c r="J8" s="148">
        <v>10</v>
      </c>
      <c r="K8" s="148">
        <v>11</v>
      </c>
      <c r="L8" s="148">
        <v>12</v>
      </c>
      <c r="M8" s="148">
        <v>13</v>
      </c>
      <c r="N8" s="148">
        <v>14</v>
      </c>
      <c r="O8" s="148">
        <v>15</v>
      </c>
      <c r="P8" s="148">
        <v>16</v>
      </c>
      <c r="Q8" s="148">
        <v>17</v>
      </c>
      <c r="R8" s="148">
        <v>18</v>
      </c>
      <c r="S8" s="148">
        <v>19</v>
      </c>
      <c r="T8" s="148">
        <v>20</v>
      </c>
      <c r="U8" s="148">
        <v>21</v>
      </c>
      <c r="V8" s="148">
        <v>22</v>
      </c>
      <c r="W8" s="148">
        <v>23</v>
      </c>
    </row>
    <row r="9" ht="21.75" customHeight="1" spans="1:23">
      <c r="A9" s="71"/>
      <c r="B9" s="71"/>
      <c r="C9" s="71" t="s">
        <v>263</v>
      </c>
      <c r="D9" s="71"/>
      <c r="E9" s="71"/>
      <c r="F9" s="71"/>
      <c r="G9" s="71"/>
      <c r="H9" s="71"/>
      <c r="I9" s="73">
        <v>195600</v>
      </c>
      <c r="J9" s="73">
        <v>195600</v>
      </c>
      <c r="K9" s="73">
        <v>195600</v>
      </c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</row>
    <row r="10" ht="21.75" customHeight="1" spans="1:23">
      <c r="A10" s="71" t="s">
        <v>264</v>
      </c>
      <c r="B10" s="71" t="s">
        <v>265</v>
      </c>
      <c r="C10" s="71" t="s">
        <v>263</v>
      </c>
      <c r="D10" s="71" t="s">
        <v>73</v>
      </c>
      <c r="E10" s="71" t="s">
        <v>91</v>
      </c>
      <c r="F10" s="71" t="s">
        <v>92</v>
      </c>
      <c r="G10" s="71" t="s">
        <v>266</v>
      </c>
      <c r="H10" s="71" t="s">
        <v>267</v>
      </c>
      <c r="I10" s="73">
        <v>18850</v>
      </c>
      <c r="J10" s="73">
        <v>18850</v>
      </c>
      <c r="K10" s="73">
        <v>18850</v>
      </c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</row>
    <row r="11" ht="21.75" customHeight="1" spans="1:23">
      <c r="A11" s="71" t="s">
        <v>264</v>
      </c>
      <c r="B11" s="71" t="s">
        <v>265</v>
      </c>
      <c r="C11" s="71" t="s">
        <v>263</v>
      </c>
      <c r="D11" s="71" t="s">
        <v>73</v>
      </c>
      <c r="E11" s="71" t="s">
        <v>91</v>
      </c>
      <c r="F11" s="71" t="s">
        <v>92</v>
      </c>
      <c r="G11" s="71" t="s">
        <v>268</v>
      </c>
      <c r="H11" s="71" t="s">
        <v>269</v>
      </c>
      <c r="I11" s="73">
        <v>1450</v>
      </c>
      <c r="J11" s="73">
        <v>1450</v>
      </c>
      <c r="K11" s="73">
        <v>1450</v>
      </c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</row>
    <row r="12" ht="21.75" customHeight="1" spans="1:23">
      <c r="A12" s="71" t="s">
        <v>264</v>
      </c>
      <c r="B12" s="71" t="s">
        <v>265</v>
      </c>
      <c r="C12" s="71" t="s">
        <v>263</v>
      </c>
      <c r="D12" s="71" t="s">
        <v>73</v>
      </c>
      <c r="E12" s="71" t="s">
        <v>91</v>
      </c>
      <c r="F12" s="71" t="s">
        <v>92</v>
      </c>
      <c r="G12" s="71" t="s">
        <v>270</v>
      </c>
      <c r="H12" s="71" t="s">
        <v>271</v>
      </c>
      <c r="I12" s="73">
        <v>25000</v>
      </c>
      <c r="J12" s="73">
        <v>25000</v>
      </c>
      <c r="K12" s="73">
        <v>25000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</row>
    <row r="13" ht="21.75" customHeight="1" spans="1:23">
      <c r="A13" s="71" t="s">
        <v>264</v>
      </c>
      <c r="B13" s="71" t="s">
        <v>265</v>
      </c>
      <c r="C13" s="71" t="s">
        <v>263</v>
      </c>
      <c r="D13" s="71" t="s">
        <v>73</v>
      </c>
      <c r="E13" s="71" t="s">
        <v>91</v>
      </c>
      <c r="F13" s="71" t="s">
        <v>92</v>
      </c>
      <c r="G13" s="71" t="s">
        <v>272</v>
      </c>
      <c r="H13" s="71" t="s">
        <v>273</v>
      </c>
      <c r="I13" s="73">
        <v>30000</v>
      </c>
      <c r="J13" s="73">
        <v>30000</v>
      </c>
      <c r="K13" s="73">
        <v>30000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</row>
    <row r="14" ht="21.75" customHeight="1" spans="1:23">
      <c r="A14" s="71" t="s">
        <v>264</v>
      </c>
      <c r="B14" s="71" t="s">
        <v>265</v>
      </c>
      <c r="C14" s="71" t="s">
        <v>263</v>
      </c>
      <c r="D14" s="71" t="s">
        <v>73</v>
      </c>
      <c r="E14" s="71" t="s">
        <v>91</v>
      </c>
      <c r="F14" s="71" t="s">
        <v>92</v>
      </c>
      <c r="G14" s="71" t="s">
        <v>274</v>
      </c>
      <c r="H14" s="71" t="s">
        <v>275</v>
      </c>
      <c r="I14" s="73">
        <v>15000</v>
      </c>
      <c r="J14" s="73">
        <v>15000</v>
      </c>
      <c r="K14" s="73">
        <v>15000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</row>
    <row r="15" ht="21.75" customHeight="1" spans="1:23">
      <c r="A15" s="71" t="s">
        <v>264</v>
      </c>
      <c r="B15" s="71" t="s">
        <v>265</v>
      </c>
      <c r="C15" s="71" t="s">
        <v>263</v>
      </c>
      <c r="D15" s="71" t="s">
        <v>73</v>
      </c>
      <c r="E15" s="71" t="s">
        <v>91</v>
      </c>
      <c r="F15" s="71" t="s">
        <v>92</v>
      </c>
      <c r="G15" s="71" t="s">
        <v>276</v>
      </c>
      <c r="H15" s="71" t="s">
        <v>277</v>
      </c>
      <c r="I15" s="73">
        <v>10000</v>
      </c>
      <c r="J15" s="73">
        <v>10000</v>
      </c>
      <c r="K15" s="73">
        <v>10000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</row>
    <row r="16" ht="21.75" customHeight="1" spans="1:23">
      <c r="A16" s="71" t="s">
        <v>264</v>
      </c>
      <c r="B16" s="71" t="s">
        <v>265</v>
      </c>
      <c r="C16" s="71" t="s">
        <v>263</v>
      </c>
      <c r="D16" s="71" t="s">
        <v>73</v>
      </c>
      <c r="E16" s="71" t="s">
        <v>91</v>
      </c>
      <c r="F16" s="71" t="s">
        <v>92</v>
      </c>
      <c r="G16" s="71" t="s">
        <v>278</v>
      </c>
      <c r="H16" s="71" t="s">
        <v>279</v>
      </c>
      <c r="I16" s="73">
        <v>20000</v>
      </c>
      <c r="J16" s="73">
        <v>20000</v>
      </c>
      <c r="K16" s="73">
        <v>20000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</row>
    <row r="17" ht="21.75" customHeight="1" spans="1:23">
      <c r="A17" s="71" t="s">
        <v>264</v>
      </c>
      <c r="B17" s="71" t="s">
        <v>265</v>
      </c>
      <c r="C17" s="71" t="s">
        <v>263</v>
      </c>
      <c r="D17" s="71" t="s">
        <v>73</v>
      </c>
      <c r="E17" s="71" t="s">
        <v>91</v>
      </c>
      <c r="F17" s="71" t="s">
        <v>92</v>
      </c>
      <c r="G17" s="71" t="s">
        <v>234</v>
      </c>
      <c r="H17" s="71" t="s">
        <v>235</v>
      </c>
      <c r="I17" s="73">
        <v>10000</v>
      </c>
      <c r="J17" s="73">
        <v>10000</v>
      </c>
      <c r="K17" s="73">
        <v>10000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</row>
    <row r="18" ht="21.75" customHeight="1" spans="1:23">
      <c r="A18" s="71" t="s">
        <v>264</v>
      </c>
      <c r="B18" s="71" t="s">
        <v>265</v>
      </c>
      <c r="C18" s="71" t="s">
        <v>263</v>
      </c>
      <c r="D18" s="71" t="s">
        <v>73</v>
      </c>
      <c r="E18" s="71" t="s">
        <v>91</v>
      </c>
      <c r="F18" s="71" t="s">
        <v>92</v>
      </c>
      <c r="G18" s="71" t="s">
        <v>280</v>
      </c>
      <c r="H18" s="71" t="s">
        <v>281</v>
      </c>
      <c r="I18" s="73">
        <v>65300</v>
      </c>
      <c r="J18" s="73">
        <v>65300</v>
      </c>
      <c r="K18" s="73">
        <v>65300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</row>
    <row r="19" ht="21.75" customHeight="1" spans="1:23">
      <c r="A19" s="71"/>
      <c r="B19" s="71"/>
      <c r="C19" s="71" t="s">
        <v>282</v>
      </c>
      <c r="D19" s="71"/>
      <c r="E19" s="71"/>
      <c r="F19" s="71"/>
      <c r="G19" s="71"/>
      <c r="H19" s="71"/>
      <c r="I19" s="73">
        <v>1842040</v>
      </c>
      <c r="J19" s="73"/>
      <c r="K19" s="73"/>
      <c r="L19" s="73"/>
      <c r="M19" s="73"/>
      <c r="N19" s="73"/>
      <c r="O19" s="73"/>
      <c r="P19" s="73"/>
      <c r="Q19" s="73"/>
      <c r="R19" s="73">
        <v>1842040</v>
      </c>
      <c r="S19" s="73"/>
      <c r="T19" s="73"/>
      <c r="U19" s="73"/>
      <c r="V19" s="73"/>
      <c r="W19" s="73">
        <v>1842040</v>
      </c>
    </row>
    <row r="20" ht="21.75" customHeight="1" spans="1:23">
      <c r="A20" s="71" t="s">
        <v>264</v>
      </c>
      <c r="B20" s="71" t="s">
        <v>283</v>
      </c>
      <c r="C20" s="71" t="s">
        <v>282</v>
      </c>
      <c r="D20" s="71" t="s">
        <v>73</v>
      </c>
      <c r="E20" s="71" t="s">
        <v>91</v>
      </c>
      <c r="F20" s="71" t="s">
        <v>92</v>
      </c>
      <c r="G20" s="71" t="s">
        <v>266</v>
      </c>
      <c r="H20" s="71" t="s">
        <v>267</v>
      </c>
      <c r="I20" s="73">
        <v>1842040</v>
      </c>
      <c r="J20" s="73"/>
      <c r="K20" s="73"/>
      <c r="L20" s="73"/>
      <c r="M20" s="73"/>
      <c r="N20" s="73"/>
      <c r="O20" s="73"/>
      <c r="P20" s="73"/>
      <c r="Q20" s="73"/>
      <c r="R20" s="73">
        <v>1842040</v>
      </c>
      <c r="S20" s="73"/>
      <c r="T20" s="73"/>
      <c r="U20" s="73"/>
      <c r="V20" s="73"/>
      <c r="W20" s="73">
        <v>1842040</v>
      </c>
    </row>
    <row r="21" ht="18.75" customHeight="1" spans="1:23">
      <c r="A21" s="149" t="s">
        <v>118</v>
      </c>
      <c r="B21" s="150"/>
      <c r="C21" s="150"/>
      <c r="D21" s="150"/>
      <c r="E21" s="150"/>
      <c r="F21" s="150"/>
      <c r="G21" s="150"/>
      <c r="H21" s="151"/>
      <c r="I21" s="73">
        <v>2037640</v>
      </c>
      <c r="J21" s="73">
        <v>195600</v>
      </c>
      <c r="K21" s="73">
        <v>195600</v>
      </c>
      <c r="L21" s="73"/>
      <c r="M21" s="73"/>
      <c r="N21" s="73"/>
      <c r="O21" s="73"/>
      <c r="P21" s="73"/>
      <c r="Q21" s="73"/>
      <c r="R21" s="73">
        <v>1842040</v>
      </c>
      <c r="S21" s="73"/>
      <c r="T21" s="73"/>
      <c r="U21" s="73"/>
      <c r="V21" s="73"/>
      <c r="W21" s="73">
        <v>1842040</v>
      </c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6"/>
  <sheetViews>
    <sheetView showZeros="0" topLeftCell="A2" workbookViewId="0">
      <selection activeCell="C7" sqref="C7:C10"/>
    </sheetView>
  </sheetViews>
  <sheetFormatPr defaultColWidth="10.6555555555556" defaultRowHeight="12" customHeight="1"/>
  <cols>
    <col min="1" max="1" width="40" customWidth="1"/>
    <col min="2" max="2" width="26.3222222222222" customWidth="1"/>
    <col min="3" max="3" width="42.9777777777778" customWidth="1"/>
    <col min="4" max="5" width="19.3222222222222" customWidth="1"/>
    <col min="6" max="6" width="22.3222222222222" customWidth="1"/>
    <col min="7" max="7" width="12.3222222222222" customWidth="1"/>
    <col min="8" max="8" width="22.9777777777778" customWidth="1"/>
    <col min="9" max="10" width="12.3222222222222" customWidth="1"/>
    <col min="11" max="11" width="22" customWidth="1"/>
  </cols>
  <sheetData>
    <row r="1" ht="15" customHeight="1" spans="2:11">
      <c r="B1" s="84"/>
      <c r="K1" s="114" t="s">
        <v>284</v>
      </c>
    </row>
    <row r="2" ht="33" customHeight="1" spans="1:11">
      <c r="A2" s="77" t="s">
        <v>285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ht="17.25" customHeight="1" spans="1:3">
      <c r="A3" s="78" t="str">
        <f>"单位名称："&amp;"麻栗坡县第二幼儿园"</f>
        <v>单位名称：麻栗坡县第二幼儿园</v>
      </c>
      <c r="B3" s="79"/>
      <c r="C3" s="79"/>
    </row>
    <row r="4" ht="44.25" customHeight="1" spans="1:11">
      <c r="A4" s="70" t="s">
        <v>286</v>
      </c>
      <c r="B4" s="70" t="s">
        <v>182</v>
      </c>
      <c r="C4" s="70" t="s">
        <v>287</v>
      </c>
      <c r="D4" s="70" t="s">
        <v>288</v>
      </c>
      <c r="E4" s="70" t="s">
        <v>289</v>
      </c>
      <c r="F4" s="70" t="s">
        <v>290</v>
      </c>
      <c r="G4" s="80" t="s">
        <v>291</v>
      </c>
      <c r="H4" s="70" t="s">
        <v>292</v>
      </c>
      <c r="I4" s="80" t="s">
        <v>293</v>
      </c>
      <c r="J4" s="80" t="s">
        <v>294</v>
      </c>
      <c r="K4" s="70" t="s">
        <v>295</v>
      </c>
    </row>
    <row r="5" ht="19.5" customHeight="1" spans="1:11">
      <c r="A5" s="70">
        <v>1</v>
      </c>
      <c r="B5" s="70">
        <v>2</v>
      </c>
      <c r="C5" s="70">
        <v>3</v>
      </c>
      <c r="D5" s="70">
        <v>4</v>
      </c>
      <c r="E5" s="70">
        <v>5</v>
      </c>
      <c r="F5" s="80">
        <v>6</v>
      </c>
      <c r="G5" s="70">
        <v>7</v>
      </c>
      <c r="H5" s="80">
        <v>8</v>
      </c>
      <c r="I5" s="80">
        <v>9</v>
      </c>
      <c r="J5" s="70">
        <v>10</v>
      </c>
      <c r="K5" s="70">
        <v>11</v>
      </c>
    </row>
    <row r="6" ht="40.5" customHeight="1" spans="1:11">
      <c r="A6" s="71" t="s">
        <v>73</v>
      </c>
      <c r="B6" s="141"/>
      <c r="C6" s="71"/>
      <c r="D6" s="71"/>
      <c r="E6" s="71"/>
      <c r="F6" s="71"/>
      <c r="G6" s="71"/>
      <c r="H6" s="71"/>
      <c r="I6" s="71"/>
      <c r="J6" s="71"/>
      <c r="K6" s="71"/>
    </row>
    <row r="7" ht="40.5" customHeight="1" spans="1:11">
      <c r="A7" s="126" t="s">
        <v>282</v>
      </c>
      <c r="B7" s="141" t="s">
        <v>283</v>
      </c>
      <c r="C7" s="71" t="s">
        <v>296</v>
      </c>
      <c r="D7" s="71" t="s">
        <v>297</v>
      </c>
      <c r="E7" s="71" t="s">
        <v>298</v>
      </c>
      <c r="F7" s="71" t="s">
        <v>299</v>
      </c>
      <c r="G7" s="72" t="s">
        <v>300</v>
      </c>
      <c r="H7" s="71" t="s">
        <v>301</v>
      </c>
      <c r="I7" s="72" t="s">
        <v>302</v>
      </c>
      <c r="J7" s="72" t="s">
        <v>303</v>
      </c>
      <c r="K7" s="71" t="s">
        <v>304</v>
      </c>
    </row>
    <row r="8" ht="40.5" customHeight="1" spans="1:11">
      <c r="A8" s="126" t="s">
        <v>282</v>
      </c>
      <c r="B8" s="141" t="s">
        <v>283</v>
      </c>
      <c r="C8" s="71" t="s">
        <v>296</v>
      </c>
      <c r="D8" s="71" t="s">
        <v>297</v>
      </c>
      <c r="E8" s="71" t="s">
        <v>305</v>
      </c>
      <c r="F8" s="71" t="s">
        <v>306</v>
      </c>
      <c r="G8" s="72" t="s">
        <v>300</v>
      </c>
      <c r="H8" s="71" t="s">
        <v>301</v>
      </c>
      <c r="I8" s="72" t="s">
        <v>302</v>
      </c>
      <c r="J8" s="72" t="s">
        <v>303</v>
      </c>
      <c r="K8" s="71" t="s">
        <v>307</v>
      </c>
    </row>
    <row r="9" ht="40.5" customHeight="1" spans="1:11">
      <c r="A9" s="126" t="s">
        <v>282</v>
      </c>
      <c r="B9" s="141" t="s">
        <v>283</v>
      </c>
      <c r="C9" s="71" t="s">
        <v>296</v>
      </c>
      <c r="D9" s="71" t="s">
        <v>308</v>
      </c>
      <c r="E9" s="71" t="s">
        <v>309</v>
      </c>
      <c r="F9" s="71" t="s">
        <v>310</v>
      </c>
      <c r="G9" s="72" t="s">
        <v>300</v>
      </c>
      <c r="H9" s="71" t="s">
        <v>311</v>
      </c>
      <c r="I9" s="72" t="s">
        <v>302</v>
      </c>
      <c r="J9" s="72" t="s">
        <v>303</v>
      </c>
      <c r="K9" s="71" t="s">
        <v>312</v>
      </c>
    </row>
    <row r="10" ht="40.5" customHeight="1" spans="1:11">
      <c r="A10" s="126" t="s">
        <v>282</v>
      </c>
      <c r="B10" s="141" t="s">
        <v>283</v>
      </c>
      <c r="C10" s="71" t="s">
        <v>296</v>
      </c>
      <c r="D10" s="71" t="s">
        <v>313</v>
      </c>
      <c r="E10" s="71" t="s">
        <v>314</v>
      </c>
      <c r="F10" s="71" t="s">
        <v>315</v>
      </c>
      <c r="G10" s="72" t="s">
        <v>300</v>
      </c>
      <c r="H10" s="71" t="s">
        <v>311</v>
      </c>
      <c r="I10" s="72" t="s">
        <v>302</v>
      </c>
      <c r="J10" s="72" t="s">
        <v>303</v>
      </c>
      <c r="K10" s="71" t="s">
        <v>316</v>
      </c>
    </row>
    <row r="11" ht="40.5" customHeight="1" spans="1:11">
      <c r="A11" s="126" t="s">
        <v>263</v>
      </c>
      <c r="B11" s="141" t="s">
        <v>265</v>
      </c>
      <c r="C11" s="71" t="s">
        <v>317</v>
      </c>
      <c r="D11" s="71" t="s">
        <v>297</v>
      </c>
      <c r="E11" s="71" t="s">
        <v>318</v>
      </c>
      <c r="F11" s="71" t="s">
        <v>319</v>
      </c>
      <c r="G11" s="72" t="s">
        <v>300</v>
      </c>
      <c r="H11" s="71" t="s">
        <v>320</v>
      </c>
      <c r="I11" s="72" t="s">
        <v>321</v>
      </c>
      <c r="J11" s="72" t="s">
        <v>303</v>
      </c>
      <c r="K11" s="71" t="s">
        <v>322</v>
      </c>
    </row>
    <row r="12" ht="40.5" customHeight="1" spans="1:11">
      <c r="A12" s="126" t="s">
        <v>263</v>
      </c>
      <c r="B12" s="141" t="s">
        <v>265</v>
      </c>
      <c r="C12" s="71" t="s">
        <v>317</v>
      </c>
      <c r="D12" s="71" t="s">
        <v>297</v>
      </c>
      <c r="E12" s="71" t="s">
        <v>305</v>
      </c>
      <c r="F12" s="71" t="s">
        <v>323</v>
      </c>
      <c r="G12" s="72" t="s">
        <v>324</v>
      </c>
      <c r="H12" s="71" t="s">
        <v>301</v>
      </c>
      <c r="I12" s="72" t="s">
        <v>302</v>
      </c>
      <c r="J12" s="72" t="s">
        <v>303</v>
      </c>
      <c r="K12" s="71" t="s">
        <v>307</v>
      </c>
    </row>
    <row r="13" ht="40.5" customHeight="1" spans="1:11">
      <c r="A13" s="126" t="s">
        <v>263</v>
      </c>
      <c r="B13" s="141" t="s">
        <v>265</v>
      </c>
      <c r="C13" s="71" t="s">
        <v>317</v>
      </c>
      <c r="D13" s="71" t="s">
        <v>297</v>
      </c>
      <c r="E13" s="71" t="s">
        <v>325</v>
      </c>
      <c r="F13" s="71" t="s">
        <v>326</v>
      </c>
      <c r="G13" s="72" t="s">
        <v>324</v>
      </c>
      <c r="H13" s="71" t="s">
        <v>327</v>
      </c>
      <c r="I13" s="72" t="s">
        <v>328</v>
      </c>
      <c r="J13" s="72" t="s">
        <v>303</v>
      </c>
      <c r="K13" s="71" t="s">
        <v>322</v>
      </c>
    </row>
    <row r="14" ht="40.5" customHeight="1" spans="1:11">
      <c r="A14" s="126" t="s">
        <v>263</v>
      </c>
      <c r="B14" s="141" t="s">
        <v>265</v>
      </c>
      <c r="C14" s="71" t="s">
        <v>317</v>
      </c>
      <c r="D14" s="71" t="s">
        <v>308</v>
      </c>
      <c r="E14" s="71" t="s">
        <v>309</v>
      </c>
      <c r="F14" s="71" t="s">
        <v>329</v>
      </c>
      <c r="G14" s="72" t="s">
        <v>300</v>
      </c>
      <c r="H14" s="71" t="s">
        <v>330</v>
      </c>
      <c r="I14" s="72" t="s">
        <v>331</v>
      </c>
      <c r="J14" s="72" t="s">
        <v>303</v>
      </c>
      <c r="K14" s="71" t="s">
        <v>312</v>
      </c>
    </row>
    <row r="15" ht="40.5" customHeight="1" spans="1:11">
      <c r="A15" s="126" t="s">
        <v>263</v>
      </c>
      <c r="B15" s="141" t="s">
        <v>265</v>
      </c>
      <c r="C15" s="71" t="s">
        <v>317</v>
      </c>
      <c r="D15" s="71" t="s">
        <v>313</v>
      </c>
      <c r="E15" s="71" t="s">
        <v>314</v>
      </c>
      <c r="F15" s="71" t="s">
        <v>332</v>
      </c>
      <c r="G15" s="72" t="s">
        <v>300</v>
      </c>
      <c r="H15" s="71" t="s">
        <v>311</v>
      </c>
      <c r="I15" s="72" t="s">
        <v>302</v>
      </c>
      <c r="J15" s="72" t="s">
        <v>303</v>
      </c>
      <c r="K15" s="71" t="s">
        <v>316</v>
      </c>
    </row>
    <row r="16" ht="40.5" customHeight="1" spans="1:11">
      <c r="A16" s="126" t="s">
        <v>263</v>
      </c>
      <c r="B16" s="141" t="s">
        <v>265</v>
      </c>
      <c r="C16" s="71" t="s">
        <v>317</v>
      </c>
      <c r="D16" s="71" t="s">
        <v>313</v>
      </c>
      <c r="E16" s="71" t="s">
        <v>314</v>
      </c>
      <c r="F16" s="71" t="s">
        <v>333</v>
      </c>
      <c r="G16" s="72" t="s">
        <v>300</v>
      </c>
      <c r="H16" s="71" t="s">
        <v>311</v>
      </c>
      <c r="I16" s="72" t="s">
        <v>302</v>
      </c>
      <c r="J16" s="72" t="s">
        <v>303</v>
      </c>
      <c r="K16" s="71" t="s">
        <v>316</v>
      </c>
    </row>
  </sheetData>
  <mergeCells count="8">
    <mergeCell ref="A2:K2"/>
    <mergeCell ref="A3:I3"/>
    <mergeCell ref="A7:A10"/>
    <mergeCell ref="A11:A16"/>
    <mergeCell ref="B7:B10"/>
    <mergeCell ref="B11:B16"/>
    <mergeCell ref="C7:C10"/>
    <mergeCell ref="C11:C16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workbookViewId="0">
      <selection activeCell="C16" sqref="C16"/>
    </sheetView>
  </sheetViews>
  <sheetFormatPr defaultColWidth="10.6555555555556" defaultRowHeight="12" customHeight="1" outlineLevelRow="7"/>
  <cols>
    <col min="1" max="1" width="40" customWidth="1"/>
    <col min="2" max="2" width="26.3222222222222" customWidth="1"/>
    <col min="3" max="3" width="42.9777777777778" customWidth="1"/>
    <col min="4" max="5" width="19.3222222222222" customWidth="1"/>
    <col min="6" max="6" width="22.3222222222222" customWidth="1"/>
    <col min="7" max="7" width="12.3222222222222" customWidth="1"/>
    <col min="8" max="8" width="22.9777777777778" customWidth="1"/>
    <col min="9" max="10" width="12.3222222222222" customWidth="1"/>
    <col min="11" max="11" width="22" customWidth="1"/>
  </cols>
  <sheetData>
    <row r="1" ht="15" customHeight="1" spans="2:11">
      <c r="B1" s="84"/>
      <c r="K1" s="114" t="s">
        <v>334</v>
      </c>
    </row>
    <row r="2" ht="33" customHeight="1" spans="1:11">
      <c r="A2" s="77" t="s">
        <v>335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ht="17.25" customHeight="1" spans="1:3">
      <c r="A3" s="78" t="str">
        <f>"单位名称："&amp;"麻栗坡县第二幼儿园"</f>
        <v>单位名称：麻栗坡县第二幼儿园</v>
      </c>
      <c r="B3" s="79"/>
      <c r="C3" s="79"/>
    </row>
    <row r="4" ht="44.25" customHeight="1" spans="1:11">
      <c r="A4" s="70" t="s">
        <v>286</v>
      </c>
      <c r="B4" s="70" t="s">
        <v>182</v>
      </c>
      <c r="C4" s="70" t="s">
        <v>287</v>
      </c>
      <c r="D4" s="70" t="s">
        <v>288</v>
      </c>
      <c r="E4" s="70" t="s">
        <v>289</v>
      </c>
      <c r="F4" s="70" t="s">
        <v>290</v>
      </c>
      <c r="G4" s="80" t="s">
        <v>291</v>
      </c>
      <c r="H4" s="70" t="s">
        <v>292</v>
      </c>
      <c r="I4" s="80" t="s">
        <v>293</v>
      </c>
      <c r="J4" s="80" t="s">
        <v>294</v>
      </c>
      <c r="K4" s="70" t="s">
        <v>295</v>
      </c>
    </row>
    <row r="5" ht="19.5" customHeight="1" spans="1:11">
      <c r="A5" s="70">
        <v>1</v>
      </c>
      <c r="B5" s="70">
        <v>2</v>
      </c>
      <c r="C5" s="70">
        <v>3</v>
      </c>
      <c r="D5" s="70">
        <v>4</v>
      </c>
      <c r="E5" s="70">
        <v>5</v>
      </c>
      <c r="F5" s="80">
        <v>6</v>
      </c>
      <c r="G5" s="70">
        <v>7</v>
      </c>
      <c r="H5" s="80">
        <v>8</v>
      </c>
      <c r="I5" s="80">
        <v>9</v>
      </c>
      <c r="J5" s="70">
        <v>10</v>
      </c>
      <c r="K5" s="70">
        <v>11</v>
      </c>
    </row>
    <row r="6" ht="40.5" customHeight="1" spans="1:11">
      <c r="A6" s="71"/>
      <c r="B6" s="141"/>
      <c r="C6" s="71"/>
      <c r="D6" s="71"/>
      <c r="E6" s="71"/>
      <c r="F6" s="71"/>
      <c r="G6" s="71"/>
      <c r="H6" s="71"/>
      <c r="I6" s="71"/>
      <c r="J6" s="71"/>
      <c r="K6" s="71"/>
    </row>
    <row r="7" ht="40.5" customHeight="1" spans="1:11">
      <c r="A7" s="71"/>
      <c r="B7" s="141"/>
      <c r="C7" s="71"/>
      <c r="D7" s="71"/>
      <c r="E7" s="71"/>
      <c r="F7" s="71"/>
      <c r="G7" s="72"/>
      <c r="H7" s="71"/>
      <c r="I7" s="72"/>
      <c r="J7" s="72"/>
      <c r="K7" s="71"/>
    </row>
    <row r="8" customHeight="1" spans="1:1">
      <c r="A8" t="s">
        <v>336</v>
      </c>
    </row>
  </sheetData>
  <mergeCells count="2">
    <mergeCell ref="A2:K2"/>
    <mergeCell ref="A3:I3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10.6555555555556" defaultRowHeight="14.25" customHeight="1" outlineLevelCol="5"/>
  <cols>
    <col min="1" max="1" width="42.8222222222222" customWidth="1"/>
    <col min="2" max="2" width="19.6555555555556" customWidth="1"/>
    <col min="3" max="3" width="40.9777777777778" customWidth="1"/>
    <col min="4" max="6" width="33.3333333333333" customWidth="1"/>
  </cols>
  <sheetData>
    <row r="1" ht="15.75" customHeight="1" spans="1:6">
      <c r="A1" s="128">
        <v>1</v>
      </c>
      <c r="B1" s="129">
        <v>0</v>
      </c>
      <c r="C1" s="128">
        <v>1</v>
      </c>
      <c r="D1" s="130"/>
      <c r="E1" s="130"/>
      <c r="F1" s="127" t="s">
        <v>337</v>
      </c>
    </row>
    <row r="2" ht="36.75" customHeight="1" spans="1:6">
      <c r="A2" s="131" t="s">
        <v>338</v>
      </c>
      <c r="B2" s="131" t="s">
        <v>338</v>
      </c>
      <c r="C2" s="131"/>
      <c r="D2" s="131"/>
      <c r="E2" s="131"/>
      <c r="F2" s="131"/>
    </row>
    <row r="3" ht="13.5" customHeight="1" spans="1:6">
      <c r="A3" s="78" t="str">
        <f>"单位名称："&amp;"麻栗坡县第二幼儿园"</f>
        <v>单位名称：麻栗坡县第二幼儿园</v>
      </c>
      <c r="B3" s="78" t="str">
        <f>"单位名称："&amp;"麻栗坡县第二幼儿园"</f>
        <v>单位名称：麻栗坡县第二幼儿园</v>
      </c>
      <c r="C3" s="78"/>
      <c r="D3" s="130"/>
      <c r="E3" s="130"/>
      <c r="F3" s="127" t="s">
        <v>2</v>
      </c>
    </row>
    <row r="4" ht="19.5" customHeight="1" spans="1:6">
      <c r="A4" s="132" t="s">
        <v>181</v>
      </c>
      <c r="B4" s="133" t="s">
        <v>76</v>
      </c>
      <c r="C4" s="134" t="s">
        <v>77</v>
      </c>
      <c r="D4" s="88" t="s">
        <v>339</v>
      </c>
      <c r="E4" s="88"/>
      <c r="F4" s="89"/>
    </row>
    <row r="5" ht="18.75" customHeight="1" spans="1:6">
      <c r="A5" s="135"/>
      <c r="B5" s="136"/>
      <c r="C5" s="123"/>
      <c r="D5" s="122" t="s">
        <v>58</v>
      </c>
      <c r="E5" s="122" t="s">
        <v>78</v>
      </c>
      <c r="F5" s="122" t="s">
        <v>79</v>
      </c>
    </row>
    <row r="6" ht="18.75" customHeight="1" spans="1:6">
      <c r="A6" s="135">
        <v>1</v>
      </c>
      <c r="B6" s="137" t="s">
        <v>164</v>
      </c>
      <c r="C6" s="123">
        <v>3</v>
      </c>
      <c r="D6" s="122">
        <v>4</v>
      </c>
      <c r="E6" s="122">
        <v>5</v>
      </c>
      <c r="F6" s="122">
        <v>6</v>
      </c>
    </row>
    <row r="7" ht="21" customHeight="1" spans="1:6">
      <c r="A7" s="71"/>
      <c r="B7" s="71"/>
      <c r="C7" s="71"/>
      <c r="D7" s="73"/>
      <c r="E7" s="73"/>
      <c r="F7" s="73"/>
    </row>
    <row r="8" ht="21" customHeight="1" spans="1:6">
      <c r="A8" s="71"/>
      <c r="B8" s="71"/>
      <c r="C8" s="71"/>
      <c r="D8" s="73"/>
      <c r="E8" s="73"/>
      <c r="F8" s="73"/>
    </row>
    <row r="9" ht="18.75" customHeight="1" spans="1:6">
      <c r="A9" s="138" t="s">
        <v>118</v>
      </c>
      <c r="B9" s="139" t="s">
        <v>118</v>
      </c>
      <c r="C9" s="140" t="s">
        <v>118</v>
      </c>
      <c r="D9" s="73"/>
      <c r="E9" s="73"/>
      <c r="F9" s="73"/>
    </row>
    <row r="10" customHeight="1" spans="1:1">
      <c r="A10" t="s">
        <v>340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" right="0.3" top="0.46" bottom="0.46" header="0.4" footer="0.4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selection activeCell="G11" sqref="G11"/>
    </sheetView>
  </sheetViews>
  <sheetFormatPr defaultColWidth="10.6555555555556" defaultRowHeight="14.25" customHeight="1"/>
  <cols>
    <col min="1" max="1" width="45.6555555555556" customWidth="1"/>
    <col min="2" max="2" width="25.3333333333333" customWidth="1"/>
    <col min="3" max="3" width="41.1555555555556" customWidth="1"/>
    <col min="4" max="4" width="9" customWidth="1"/>
    <col min="5" max="5" width="12" customWidth="1"/>
    <col min="6" max="17" width="19.3333333333333" customWidth="1"/>
  </cols>
  <sheetData>
    <row r="1" ht="15.75" customHeight="1" spans="1:17">
      <c r="A1" s="82"/>
      <c r="B1" s="82"/>
      <c r="C1" s="82"/>
      <c r="D1" s="82"/>
      <c r="E1" s="82"/>
      <c r="F1" s="82"/>
      <c r="G1" s="82"/>
      <c r="H1" s="82"/>
      <c r="I1" s="82"/>
      <c r="J1" s="82"/>
      <c r="O1" s="81"/>
      <c r="P1" s="81"/>
      <c r="Q1" s="61" t="s">
        <v>341</v>
      </c>
    </row>
    <row r="2" ht="35.25" customHeight="1" spans="1:17">
      <c r="A2" s="62" t="s">
        <v>342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ht="18.75" customHeight="1" spans="1:17">
      <c r="A3" s="63" t="str">
        <f>"单位名称："&amp;"麻栗坡县第二幼儿园"</f>
        <v>单位名称：麻栗坡县第二幼儿园</v>
      </c>
      <c r="B3" s="63"/>
      <c r="C3" s="63"/>
      <c r="D3" s="63"/>
      <c r="E3" s="63"/>
      <c r="F3" s="63"/>
      <c r="G3" s="121"/>
      <c r="H3" s="121"/>
      <c r="I3" s="121"/>
      <c r="J3" s="121"/>
      <c r="O3" s="115"/>
      <c r="P3" s="115"/>
      <c r="Q3" s="127" t="s">
        <v>171</v>
      </c>
    </row>
    <row r="4" ht="15.75" customHeight="1" spans="1:17">
      <c r="A4" s="65" t="s">
        <v>343</v>
      </c>
      <c r="B4" s="102" t="s">
        <v>344</v>
      </c>
      <c r="C4" s="102" t="s">
        <v>345</v>
      </c>
      <c r="D4" s="102" t="s">
        <v>346</v>
      </c>
      <c r="E4" s="102" t="s">
        <v>347</v>
      </c>
      <c r="F4" s="102" t="s">
        <v>348</v>
      </c>
      <c r="G4" s="67" t="s">
        <v>188</v>
      </c>
      <c r="H4" s="67"/>
      <c r="I4" s="67"/>
      <c r="J4" s="67"/>
      <c r="K4" s="67"/>
      <c r="L4" s="67"/>
      <c r="M4" s="67"/>
      <c r="N4" s="67"/>
      <c r="O4" s="67"/>
      <c r="P4" s="67"/>
      <c r="Q4" s="68"/>
    </row>
    <row r="5" ht="17.25" customHeight="1" spans="1:17">
      <c r="A5" s="104"/>
      <c r="B5" s="105"/>
      <c r="C5" s="105"/>
      <c r="D5" s="105"/>
      <c r="E5" s="105"/>
      <c r="F5" s="105"/>
      <c r="G5" s="105" t="s">
        <v>58</v>
      </c>
      <c r="H5" s="105" t="s">
        <v>61</v>
      </c>
      <c r="I5" s="105" t="s">
        <v>349</v>
      </c>
      <c r="J5" s="105" t="s">
        <v>350</v>
      </c>
      <c r="K5" s="106" t="s">
        <v>351</v>
      </c>
      <c r="L5" s="117" t="s">
        <v>81</v>
      </c>
      <c r="M5" s="117"/>
      <c r="N5" s="117"/>
      <c r="O5" s="117"/>
      <c r="P5" s="117"/>
      <c r="Q5" s="107"/>
    </row>
    <row r="6" ht="54" customHeight="1" spans="1:17">
      <c r="A6" s="69"/>
      <c r="B6" s="107"/>
      <c r="C6" s="107"/>
      <c r="D6" s="107"/>
      <c r="E6" s="107"/>
      <c r="F6" s="107"/>
      <c r="G6" s="107"/>
      <c r="H6" s="107" t="s">
        <v>60</v>
      </c>
      <c r="I6" s="107"/>
      <c r="J6" s="107"/>
      <c r="K6" s="108"/>
      <c r="L6" s="107" t="s">
        <v>60</v>
      </c>
      <c r="M6" s="107" t="s">
        <v>67</v>
      </c>
      <c r="N6" s="107" t="s">
        <v>197</v>
      </c>
      <c r="O6" s="118" t="s">
        <v>69</v>
      </c>
      <c r="P6" s="108" t="s">
        <v>70</v>
      </c>
      <c r="Q6" s="107" t="s">
        <v>71</v>
      </c>
    </row>
    <row r="7" ht="19.5" customHeight="1" spans="1:17">
      <c r="A7" s="91">
        <v>1</v>
      </c>
      <c r="B7" s="122">
        <v>2</v>
      </c>
      <c r="C7" s="122">
        <v>3</v>
      </c>
      <c r="D7" s="122">
        <v>4</v>
      </c>
      <c r="E7" s="122">
        <v>5</v>
      </c>
      <c r="F7" s="122">
        <v>6</v>
      </c>
      <c r="G7" s="123">
        <v>7</v>
      </c>
      <c r="H7" s="123">
        <v>8</v>
      </c>
      <c r="I7" s="123">
        <v>9</v>
      </c>
      <c r="J7" s="123">
        <v>10</v>
      </c>
      <c r="K7" s="123">
        <v>11</v>
      </c>
      <c r="L7" s="123">
        <v>12</v>
      </c>
      <c r="M7" s="123">
        <v>13</v>
      </c>
      <c r="N7" s="123">
        <v>14</v>
      </c>
      <c r="O7" s="123">
        <v>15</v>
      </c>
      <c r="P7" s="123">
        <v>16</v>
      </c>
      <c r="Q7" s="123">
        <v>17</v>
      </c>
    </row>
    <row r="8" ht="21" customHeight="1" spans="1:17">
      <c r="A8" s="71" t="s">
        <v>73</v>
      </c>
      <c r="B8" s="124"/>
      <c r="C8" s="124"/>
      <c r="D8" s="124"/>
      <c r="E8" s="125">
        <v>51</v>
      </c>
      <c r="F8" s="125">
        <v>645984</v>
      </c>
      <c r="G8" s="125">
        <v>654834</v>
      </c>
      <c r="H8" s="125">
        <v>8850</v>
      </c>
      <c r="I8" s="125"/>
      <c r="J8" s="125"/>
      <c r="K8" s="125"/>
      <c r="L8" s="125">
        <v>645984</v>
      </c>
      <c r="M8" s="125"/>
      <c r="N8" s="125"/>
      <c r="O8" s="125"/>
      <c r="P8" s="125"/>
      <c r="Q8" s="125">
        <v>645984</v>
      </c>
    </row>
    <row r="9" ht="21" customHeight="1" spans="1:17">
      <c r="A9" s="126" t="s">
        <v>263</v>
      </c>
      <c r="B9" s="71" t="s">
        <v>352</v>
      </c>
      <c r="C9" s="71" t="s">
        <v>353</v>
      </c>
      <c r="D9" s="72" t="s">
        <v>354</v>
      </c>
      <c r="E9" s="125">
        <v>30</v>
      </c>
      <c r="F9" s="125"/>
      <c r="G9" s="125">
        <v>4950</v>
      </c>
      <c r="H9" s="125">
        <v>4950</v>
      </c>
      <c r="I9" s="125"/>
      <c r="J9" s="125"/>
      <c r="K9" s="125"/>
      <c r="L9" s="125"/>
      <c r="M9" s="125"/>
      <c r="N9" s="125"/>
      <c r="O9" s="125"/>
      <c r="P9" s="125"/>
      <c r="Q9" s="125"/>
    </row>
    <row r="10" ht="21" customHeight="1" spans="1:17">
      <c r="A10" s="126" t="s">
        <v>263</v>
      </c>
      <c r="B10" s="71" t="s">
        <v>352</v>
      </c>
      <c r="C10" s="71" t="s">
        <v>353</v>
      </c>
      <c r="D10" s="72" t="s">
        <v>354</v>
      </c>
      <c r="E10" s="125">
        <v>20</v>
      </c>
      <c r="F10" s="125"/>
      <c r="G10" s="125">
        <v>3900</v>
      </c>
      <c r="H10" s="125">
        <v>3900</v>
      </c>
      <c r="I10" s="125"/>
      <c r="J10" s="125"/>
      <c r="K10" s="125"/>
      <c r="L10" s="125"/>
      <c r="M10" s="125"/>
      <c r="N10" s="125"/>
      <c r="O10" s="125"/>
      <c r="P10" s="125"/>
      <c r="Q10" s="125"/>
    </row>
    <row r="11" ht="21" customHeight="1" spans="1:17">
      <c r="A11" s="126" t="s">
        <v>282</v>
      </c>
      <c r="B11" s="71" t="s">
        <v>355</v>
      </c>
      <c r="C11" s="71" t="s">
        <v>356</v>
      </c>
      <c r="D11" s="72" t="s">
        <v>357</v>
      </c>
      <c r="E11" s="125">
        <v>1</v>
      </c>
      <c r="F11" s="125">
        <v>645984</v>
      </c>
      <c r="G11" s="125">
        <v>645984</v>
      </c>
      <c r="H11" s="125"/>
      <c r="I11" s="125"/>
      <c r="J11" s="125"/>
      <c r="K11" s="125"/>
      <c r="L11" s="125">
        <v>645984</v>
      </c>
      <c r="M11" s="125"/>
      <c r="N11" s="125"/>
      <c r="O11" s="125"/>
      <c r="P11" s="125"/>
      <c r="Q11" s="125">
        <v>645984</v>
      </c>
    </row>
    <row r="12" ht="21" customHeight="1" spans="1:17">
      <c r="A12" s="110" t="s">
        <v>118</v>
      </c>
      <c r="B12" s="111"/>
      <c r="C12" s="111"/>
      <c r="D12" s="111"/>
      <c r="E12" s="112"/>
      <c r="F12" s="125">
        <v>645984</v>
      </c>
      <c r="G12" s="125">
        <v>654834</v>
      </c>
      <c r="H12" s="125">
        <v>8850</v>
      </c>
      <c r="I12" s="125"/>
      <c r="J12" s="125"/>
      <c r="K12" s="125"/>
      <c r="L12" s="125">
        <v>645984</v>
      </c>
      <c r="M12" s="125"/>
      <c r="N12" s="125"/>
      <c r="O12" s="125"/>
      <c r="P12" s="125"/>
      <c r="Q12" s="125">
        <v>645984</v>
      </c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43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B18" sqref="B18"/>
    </sheetView>
  </sheetViews>
  <sheetFormatPr defaultColWidth="10.6555555555556" defaultRowHeight="14.25" customHeight="1"/>
  <cols>
    <col min="1" max="1" width="56.9777777777778" customWidth="1"/>
    <col min="2" max="6" width="25.5" customWidth="1"/>
    <col min="7" max="17" width="22.1555555555556" customWidth="1"/>
  </cols>
  <sheetData>
    <row r="1" ht="13.5" customHeight="1" spans="1:17">
      <c r="A1" s="98"/>
      <c r="B1" s="98"/>
      <c r="C1" s="99"/>
      <c r="D1" s="99"/>
      <c r="E1" s="99"/>
      <c r="F1" s="98"/>
      <c r="G1" s="98"/>
      <c r="H1" s="98"/>
      <c r="I1" s="98"/>
      <c r="J1" s="98"/>
      <c r="K1" s="113"/>
      <c r="L1" s="98"/>
      <c r="M1" s="98"/>
      <c r="N1" s="98"/>
      <c r="O1" s="81"/>
      <c r="P1" s="114"/>
      <c r="Q1" s="119" t="s">
        <v>358</v>
      </c>
    </row>
    <row r="2" ht="34.5" customHeight="1" spans="1:17">
      <c r="A2" s="62" t="s">
        <v>359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ht="18.75" customHeight="1" spans="1:17">
      <c r="A3" s="100" t="str">
        <f>"单位名称："&amp;"麻栗坡县第二幼儿园"</f>
        <v>单位名称：麻栗坡县第二幼儿园</v>
      </c>
      <c r="B3" s="100"/>
      <c r="C3" s="100"/>
      <c r="D3" s="100"/>
      <c r="E3" s="100"/>
      <c r="F3" s="100"/>
      <c r="G3" s="101"/>
      <c r="H3" s="101"/>
      <c r="I3" s="101"/>
      <c r="J3" s="101"/>
      <c r="K3" s="113"/>
      <c r="L3" s="98"/>
      <c r="M3" s="98"/>
      <c r="N3" s="98"/>
      <c r="O3" s="115"/>
      <c r="P3" s="116"/>
      <c r="Q3" s="120" t="s">
        <v>171</v>
      </c>
    </row>
    <row r="4" ht="18.75" customHeight="1" spans="1:17">
      <c r="A4" s="65" t="s">
        <v>343</v>
      </c>
      <c r="B4" s="102" t="s">
        <v>360</v>
      </c>
      <c r="C4" s="103" t="s">
        <v>361</v>
      </c>
      <c r="D4" s="103" t="s">
        <v>362</v>
      </c>
      <c r="E4" s="103" t="s">
        <v>363</v>
      </c>
      <c r="F4" s="102" t="s">
        <v>364</v>
      </c>
      <c r="G4" s="67" t="s">
        <v>188</v>
      </c>
      <c r="H4" s="67"/>
      <c r="I4" s="67"/>
      <c r="J4" s="67"/>
      <c r="K4" s="67"/>
      <c r="L4" s="67"/>
      <c r="M4" s="67"/>
      <c r="N4" s="67"/>
      <c r="O4" s="67"/>
      <c r="P4" s="67"/>
      <c r="Q4" s="68"/>
    </row>
    <row r="5" ht="17.25" customHeight="1" spans="1:17">
      <c r="A5" s="104"/>
      <c r="B5" s="105"/>
      <c r="C5" s="106"/>
      <c r="D5" s="106"/>
      <c r="E5" s="106"/>
      <c r="F5" s="105"/>
      <c r="G5" s="105" t="s">
        <v>58</v>
      </c>
      <c r="H5" s="105" t="s">
        <v>61</v>
      </c>
      <c r="I5" s="105" t="s">
        <v>349</v>
      </c>
      <c r="J5" s="105" t="s">
        <v>350</v>
      </c>
      <c r="K5" s="106" t="s">
        <v>351</v>
      </c>
      <c r="L5" s="117" t="s">
        <v>81</v>
      </c>
      <c r="M5" s="117"/>
      <c r="N5" s="117"/>
      <c r="O5" s="117"/>
      <c r="P5" s="117"/>
      <c r="Q5" s="107"/>
    </row>
    <row r="6" ht="54" customHeight="1" spans="1:17">
      <c r="A6" s="69"/>
      <c r="B6" s="107"/>
      <c r="C6" s="108"/>
      <c r="D6" s="108"/>
      <c r="E6" s="108"/>
      <c r="F6" s="107"/>
      <c r="G6" s="107"/>
      <c r="H6" s="107"/>
      <c r="I6" s="107"/>
      <c r="J6" s="107"/>
      <c r="K6" s="108"/>
      <c r="L6" s="107" t="s">
        <v>60</v>
      </c>
      <c r="M6" s="107" t="s">
        <v>67</v>
      </c>
      <c r="N6" s="107" t="s">
        <v>197</v>
      </c>
      <c r="O6" s="118" t="s">
        <v>69</v>
      </c>
      <c r="P6" s="108" t="s">
        <v>70</v>
      </c>
      <c r="Q6" s="107" t="s">
        <v>71</v>
      </c>
    </row>
    <row r="7" ht="19.5" customHeight="1" spans="1:17">
      <c r="A7" s="109">
        <v>1</v>
      </c>
      <c r="B7" s="109">
        <v>2</v>
      </c>
      <c r="C7" s="109">
        <v>3</v>
      </c>
      <c r="D7" s="109">
        <v>4</v>
      </c>
      <c r="E7" s="109">
        <v>5</v>
      </c>
      <c r="F7" s="109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</row>
    <row r="8" ht="21" customHeight="1" spans="1:17">
      <c r="A8" s="71"/>
      <c r="B8" s="71"/>
      <c r="C8" s="71"/>
      <c r="D8" s="71"/>
      <c r="E8" s="71"/>
      <c r="F8" s="71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ht="21" customHeight="1" spans="1:17">
      <c r="A9" s="71"/>
      <c r="B9" s="71"/>
      <c r="C9" s="71"/>
      <c r="D9" s="71"/>
      <c r="E9" s="71"/>
      <c r="F9" s="71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ht="21" customHeight="1" spans="1:17">
      <c r="A10" s="110" t="s">
        <v>118</v>
      </c>
      <c r="B10" s="111"/>
      <c r="C10" s="111"/>
      <c r="D10" s="111"/>
      <c r="E10" s="111"/>
      <c r="F10" s="112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</row>
    <row r="11" customHeight="1" spans="1:1">
      <c r="A11" t="s">
        <v>365</v>
      </c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3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0"/>
  <sheetViews>
    <sheetView showZeros="0" workbookViewId="0">
      <selection activeCell="M17" sqref="M17"/>
    </sheetView>
  </sheetViews>
  <sheetFormatPr defaultColWidth="10.6555555555556" defaultRowHeight="14.25" customHeight="1"/>
  <cols>
    <col min="1" max="1" width="44" customWidth="1"/>
    <col min="2" max="4" width="20.5" customWidth="1"/>
    <col min="5" max="11" width="21.1555555555556" customWidth="1"/>
    <col min="12" max="12" width="20.5" customWidth="1"/>
  </cols>
  <sheetData>
    <row r="1" ht="19.5" customHeight="1" spans="1:12">
      <c r="A1" s="82"/>
      <c r="B1" s="82"/>
      <c r="C1" s="82"/>
      <c r="D1" s="83"/>
      <c r="G1" s="84"/>
      <c r="H1" s="84"/>
      <c r="L1" s="81" t="s">
        <v>366</v>
      </c>
    </row>
    <row r="2" ht="48" customHeight="1" spans="1:12">
      <c r="A2" s="62" t="s">
        <v>367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ht="18" customHeight="1" spans="1:12">
      <c r="A3" s="85" t="str">
        <f>"单位名称："&amp;"麻栗坡县第二幼儿园"</f>
        <v>单位名称：麻栗坡县第二幼儿园</v>
      </c>
      <c r="B3" s="85"/>
      <c r="C3" s="85"/>
      <c r="D3" s="85"/>
      <c r="G3" s="84"/>
      <c r="H3" s="84"/>
      <c r="L3" s="96" t="s">
        <v>171</v>
      </c>
    </row>
    <row r="4" ht="19.5" customHeight="1" spans="1:12">
      <c r="A4" s="86" t="s">
        <v>368</v>
      </c>
      <c r="B4" s="87" t="s">
        <v>188</v>
      </c>
      <c r="C4" s="88"/>
      <c r="D4" s="89"/>
      <c r="E4" s="90" t="s">
        <v>369</v>
      </c>
      <c r="F4" s="90"/>
      <c r="G4" s="90"/>
      <c r="H4" s="90"/>
      <c r="I4" s="90"/>
      <c r="J4" s="90"/>
      <c r="K4" s="90"/>
      <c r="L4" s="97"/>
    </row>
    <row r="5" ht="40.5" customHeight="1" spans="1:12">
      <c r="A5" s="91"/>
      <c r="B5" s="92" t="s">
        <v>58</v>
      </c>
      <c r="C5" s="92" t="s">
        <v>61</v>
      </c>
      <c r="D5" s="93" t="s">
        <v>370</v>
      </c>
      <c r="E5" s="80" t="s">
        <v>371</v>
      </c>
      <c r="F5" s="80" t="s">
        <v>372</v>
      </c>
      <c r="G5" s="80" t="s">
        <v>373</v>
      </c>
      <c r="H5" s="80" t="s">
        <v>374</v>
      </c>
      <c r="I5" s="80" t="s">
        <v>375</v>
      </c>
      <c r="J5" s="80" t="s">
        <v>376</v>
      </c>
      <c r="K5" s="94" t="s">
        <v>377</v>
      </c>
      <c r="L5" s="70" t="s">
        <v>378</v>
      </c>
    </row>
    <row r="6" ht="19.5" customHeight="1" spans="1:12">
      <c r="A6" s="94">
        <v>1</v>
      </c>
      <c r="B6" s="94">
        <v>2</v>
      </c>
      <c r="C6" s="94">
        <v>3</v>
      </c>
      <c r="D6" s="87">
        <v>4</v>
      </c>
      <c r="E6" s="87">
        <v>5</v>
      </c>
      <c r="F6" s="87">
        <v>6</v>
      </c>
      <c r="G6" s="87">
        <v>7</v>
      </c>
      <c r="H6" s="87">
        <v>8</v>
      </c>
      <c r="I6" s="87">
        <v>9</v>
      </c>
      <c r="J6" s="87">
        <v>10</v>
      </c>
      <c r="K6" s="87">
        <v>11</v>
      </c>
      <c r="L6" s="87">
        <v>12</v>
      </c>
    </row>
    <row r="7" ht="19.5" customHeight="1" spans="1:12">
      <c r="A7" s="71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ht="19.5" customHeight="1" spans="1:12">
      <c r="A8" s="71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ht="21" customHeight="1" spans="1:12">
      <c r="A9" s="95" t="s">
        <v>58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customHeight="1" spans="1:1">
      <c r="A10" t="s">
        <v>379</v>
      </c>
    </row>
  </sheetData>
  <mergeCells count="5">
    <mergeCell ref="A2:L2"/>
    <mergeCell ref="A3:D3"/>
    <mergeCell ref="B4:D4"/>
    <mergeCell ref="E4:L4"/>
    <mergeCell ref="A4:A5"/>
  </mergeCells>
  <printOptions horizontalCentered="1"/>
  <pageMargins left="0.79" right="0.79" top="0.59" bottom="0.59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14" sqref="A14"/>
    </sheetView>
  </sheetViews>
  <sheetFormatPr defaultColWidth="10.6555555555556" defaultRowHeight="12" customHeight="1" outlineLevelRow="7"/>
  <cols>
    <col min="1" max="1" width="40" customWidth="1"/>
    <col min="2" max="2" width="41.1555555555556" customWidth="1"/>
    <col min="3" max="4" width="18.9777777777778" customWidth="1"/>
    <col min="5" max="5" width="27.5" customWidth="1"/>
    <col min="6" max="6" width="13.1555555555556" customWidth="1"/>
    <col min="7" max="7" width="21.4777777777778" customWidth="1"/>
    <col min="8" max="9" width="11.6555555555556" customWidth="1"/>
    <col min="10" max="10" width="28.1555555555556" customWidth="1"/>
  </cols>
  <sheetData>
    <row r="1" ht="19.5" customHeight="1" spans="10:10">
      <c r="J1" s="81" t="s">
        <v>380</v>
      </c>
    </row>
    <row r="2" ht="36" customHeight="1" spans="1:10">
      <c r="A2" s="77" t="s">
        <v>381</v>
      </c>
      <c r="B2" s="77"/>
      <c r="C2" s="77"/>
      <c r="D2" s="77"/>
      <c r="E2" s="77"/>
      <c r="F2" s="77"/>
      <c r="G2" s="77"/>
      <c r="H2" s="77"/>
      <c r="I2" s="77"/>
      <c r="J2" s="77"/>
    </row>
    <row r="3" ht="17.25" customHeight="1" spans="1:2">
      <c r="A3" s="78" t="str">
        <f>"单位名称："&amp;"麻栗坡县第二幼儿园"</f>
        <v>单位名称：麻栗坡县第二幼儿园</v>
      </c>
      <c r="B3" s="79"/>
    </row>
    <row r="4" ht="44.25" customHeight="1" spans="1:10">
      <c r="A4" s="70" t="s">
        <v>286</v>
      </c>
      <c r="B4" s="70" t="s">
        <v>287</v>
      </c>
      <c r="C4" s="70" t="s">
        <v>288</v>
      </c>
      <c r="D4" s="70" t="s">
        <v>289</v>
      </c>
      <c r="E4" s="70" t="s">
        <v>290</v>
      </c>
      <c r="F4" s="80" t="s">
        <v>291</v>
      </c>
      <c r="G4" s="70" t="s">
        <v>292</v>
      </c>
      <c r="H4" s="80" t="s">
        <v>293</v>
      </c>
      <c r="I4" s="80" t="s">
        <v>294</v>
      </c>
      <c r="J4" s="70" t="s">
        <v>295</v>
      </c>
    </row>
    <row r="5" ht="19.5" customHeight="1" spans="1:10">
      <c r="A5" s="70">
        <v>1</v>
      </c>
      <c r="B5" s="70">
        <v>2</v>
      </c>
      <c r="C5" s="70">
        <v>3</v>
      </c>
      <c r="D5" s="70">
        <v>4</v>
      </c>
      <c r="E5" s="70">
        <v>5</v>
      </c>
      <c r="F5" s="80">
        <v>6</v>
      </c>
      <c r="G5" s="70">
        <v>7</v>
      </c>
      <c r="H5" s="80">
        <v>8</v>
      </c>
      <c r="I5" s="80">
        <v>9</v>
      </c>
      <c r="J5" s="70">
        <v>10</v>
      </c>
    </row>
    <row r="6" ht="40.5" customHeight="1" spans="1:10">
      <c r="A6" s="71"/>
      <c r="B6" s="71"/>
      <c r="C6" s="71"/>
      <c r="D6" s="71"/>
      <c r="E6" s="71"/>
      <c r="F6" s="71"/>
      <c r="G6" s="71"/>
      <c r="H6" s="71"/>
      <c r="I6" s="71"/>
      <c r="J6" s="71"/>
    </row>
    <row r="7" ht="40.5" customHeight="1" spans="1:10">
      <c r="A7" s="71"/>
      <c r="B7" s="71"/>
      <c r="C7" s="71"/>
      <c r="D7" s="71"/>
      <c r="E7" s="71"/>
      <c r="F7" s="72"/>
      <c r="G7" s="71"/>
      <c r="H7" s="72"/>
      <c r="I7" s="72"/>
      <c r="J7" s="71"/>
    </row>
    <row r="8" customHeight="1" spans="1:1">
      <c r="A8" t="s">
        <v>379</v>
      </c>
    </row>
  </sheetData>
  <mergeCells count="2">
    <mergeCell ref="A2:J2"/>
    <mergeCell ref="A3:H3"/>
  </mergeCells>
  <printOptions horizontalCentered="1"/>
  <pageMargins left="0.79" right="0.79" top="0.59" bottom="0.59" header="0" footer="0"/>
  <pageSetup paperSize="9" scale="68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7"/>
  <sheetViews>
    <sheetView showZeros="0" topLeftCell="B1" workbookViewId="0">
      <selection activeCell="K19" sqref="K19"/>
    </sheetView>
  </sheetViews>
  <sheetFormatPr defaultColWidth="10.6555555555556" defaultRowHeight="12" customHeight="1" outlineLevelCol="7"/>
  <cols>
    <col min="1" max="1" width="33.8333333333333" customWidth="1"/>
    <col min="2" max="2" width="21.8333333333333" customWidth="1"/>
    <col min="3" max="3" width="29" customWidth="1"/>
    <col min="4" max="4" width="27.5" customWidth="1"/>
    <col min="5" max="5" width="20.8333333333333" customWidth="1"/>
    <col min="6" max="8" width="24.1555555555556" customWidth="1"/>
  </cols>
  <sheetData>
    <row r="1" ht="14.25" customHeight="1" spans="8:8">
      <c r="H1" s="61" t="s">
        <v>382</v>
      </c>
    </row>
    <row r="2" ht="34.5" customHeight="1" spans="1:8">
      <c r="A2" s="62" t="s">
        <v>383</v>
      </c>
      <c r="B2" s="62"/>
      <c r="C2" s="62"/>
      <c r="D2" s="62"/>
      <c r="E2" s="62"/>
      <c r="F2" s="62"/>
      <c r="G2" s="62"/>
      <c r="H2" s="62"/>
    </row>
    <row r="3" ht="19.5" customHeight="1" spans="1:8">
      <c r="A3" s="63" t="str">
        <f>"单位名称："&amp;"麻栗坡县第二幼儿园"</f>
        <v>单位名称：麻栗坡县第二幼儿园</v>
      </c>
      <c r="B3" s="63"/>
      <c r="C3" s="63"/>
      <c r="H3" s="64" t="s">
        <v>171</v>
      </c>
    </row>
    <row r="4" ht="18" customHeight="1" spans="1:8">
      <c r="A4" s="65" t="s">
        <v>181</v>
      </c>
      <c r="B4" s="65" t="s">
        <v>384</v>
      </c>
      <c r="C4" s="65" t="s">
        <v>385</v>
      </c>
      <c r="D4" s="65" t="s">
        <v>386</v>
      </c>
      <c r="E4" s="65" t="s">
        <v>387</v>
      </c>
      <c r="F4" s="66" t="s">
        <v>388</v>
      </c>
      <c r="G4" s="67"/>
      <c r="H4" s="68"/>
    </row>
    <row r="5" ht="18" customHeight="1" spans="1:8">
      <c r="A5" s="69"/>
      <c r="B5" s="69"/>
      <c r="C5" s="69"/>
      <c r="D5" s="69"/>
      <c r="E5" s="69"/>
      <c r="F5" s="70" t="s">
        <v>347</v>
      </c>
      <c r="G5" s="70" t="s">
        <v>389</v>
      </c>
      <c r="H5" s="70" t="s">
        <v>390</v>
      </c>
    </row>
    <row r="6" ht="21" customHeight="1" spans="1:8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</row>
    <row r="7" ht="33" customHeight="1" spans="1:8">
      <c r="A7" s="71" t="s">
        <v>73</v>
      </c>
      <c r="B7" s="71" t="s">
        <v>391</v>
      </c>
      <c r="C7" s="71" t="s">
        <v>392</v>
      </c>
      <c r="D7" s="71" t="s">
        <v>393</v>
      </c>
      <c r="E7" s="72" t="s">
        <v>394</v>
      </c>
      <c r="F7" s="73">
        <v>1</v>
      </c>
      <c r="G7" s="73">
        <v>30000</v>
      </c>
      <c r="H7" s="73">
        <v>30000</v>
      </c>
    </row>
    <row r="8" ht="33" customHeight="1" spans="1:8">
      <c r="A8" s="71" t="s">
        <v>73</v>
      </c>
      <c r="B8" s="71" t="s">
        <v>391</v>
      </c>
      <c r="C8" s="71" t="s">
        <v>392</v>
      </c>
      <c r="D8" s="71" t="s">
        <v>395</v>
      </c>
      <c r="E8" s="72" t="s">
        <v>394</v>
      </c>
      <c r="F8" s="73">
        <v>1</v>
      </c>
      <c r="G8" s="73">
        <v>20000</v>
      </c>
      <c r="H8" s="73">
        <v>20000</v>
      </c>
    </row>
    <row r="9" ht="33" customHeight="1" spans="1:8">
      <c r="A9" s="71" t="s">
        <v>73</v>
      </c>
      <c r="B9" s="71" t="s">
        <v>391</v>
      </c>
      <c r="C9" s="71" t="s">
        <v>396</v>
      </c>
      <c r="D9" s="71" t="s">
        <v>397</v>
      </c>
      <c r="E9" s="72" t="s">
        <v>394</v>
      </c>
      <c r="F9" s="73">
        <v>2</v>
      </c>
      <c r="G9" s="73">
        <v>3710</v>
      </c>
      <c r="H9" s="73">
        <v>7420</v>
      </c>
    </row>
    <row r="10" ht="33" customHeight="1" spans="1:8">
      <c r="A10" s="71" t="s">
        <v>73</v>
      </c>
      <c r="B10" s="71" t="s">
        <v>391</v>
      </c>
      <c r="C10" s="71" t="s">
        <v>396</v>
      </c>
      <c r="D10" s="71" t="s">
        <v>398</v>
      </c>
      <c r="E10" s="72" t="s">
        <v>394</v>
      </c>
      <c r="F10" s="73">
        <v>1</v>
      </c>
      <c r="G10" s="73">
        <v>4950</v>
      </c>
      <c r="H10" s="73">
        <v>4950</v>
      </c>
    </row>
    <row r="11" ht="33" customHeight="1" spans="1:8">
      <c r="A11" s="71" t="s">
        <v>73</v>
      </c>
      <c r="B11" s="71" t="s">
        <v>391</v>
      </c>
      <c r="C11" s="71" t="s">
        <v>396</v>
      </c>
      <c r="D11" s="71" t="s">
        <v>399</v>
      </c>
      <c r="E11" s="72" t="s">
        <v>400</v>
      </c>
      <c r="F11" s="73">
        <v>27</v>
      </c>
      <c r="G11" s="73">
        <v>680</v>
      </c>
      <c r="H11" s="73">
        <v>18360</v>
      </c>
    </row>
    <row r="12" ht="33" customHeight="1" spans="1:8">
      <c r="A12" s="71" t="s">
        <v>73</v>
      </c>
      <c r="B12" s="71" t="s">
        <v>391</v>
      </c>
      <c r="C12" s="71" t="s">
        <v>396</v>
      </c>
      <c r="D12" s="71" t="s">
        <v>401</v>
      </c>
      <c r="E12" s="72" t="s">
        <v>394</v>
      </c>
      <c r="F12" s="73">
        <v>1</v>
      </c>
      <c r="G12" s="73">
        <v>4120</v>
      </c>
      <c r="H12" s="73">
        <v>4120</v>
      </c>
    </row>
    <row r="13" ht="33" customHeight="1" spans="1:8">
      <c r="A13" s="71" t="s">
        <v>73</v>
      </c>
      <c r="B13" s="71" t="s">
        <v>391</v>
      </c>
      <c r="C13" s="71" t="s">
        <v>396</v>
      </c>
      <c r="D13" s="71" t="s">
        <v>402</v>
      </c>
      <c r="E13" s="72" t="s">
        <v>400</v>
      </c>
      <c r="F13" s="73">
        <v>3</v>
      </c>
      <c r="G13" s="73">
        <v>2150</v>
      </c>
      <c r="H13" s="73">
        <v>6450</v>
      </c>
    </row>
    <row r="14" ht="33" customHeight="1" spans="1:8">
      <c r="A14" s="71" t="s">
        <v>73</v>
      </c>
      <c r="B14" s="71" t="s">
        <v>391</v>
      </c>
      <c r="C14" s="71" t="s">
        <v>396</v>
      </c>
      <c r="D14" s="71" t="s">
        <v>403</v>
      </c>
      <c r="E14" s="72" t="s">
        <v>400</v>
      </c>
      <c r="F14" s="73">
        <v>11</v>
      </c>
      <c r="G14" s="73">
        <v>1780</v>
      </c>
      <c r="H14" s="73">
        <v>19580</v>
      </c>
    </row>
    <row r="15" ht="33" customHeight="1" spans="1:8">
      <c r="A15" s="71" t="s">
        <v>73</v>
      </c>
      <c r="B15" s="71" t="s">
        <v>391</v>
      </c>
      <c r="C15" s="71" t="s">
        <v>404</v>
      </c>
      <c r="D15" s="71" t="s">
        <v>405</v>
      </c>
      <c r="E15" s="72" t="s">
        <v>394</v>
      </c>
      <c r="F15" s="73">
        <v>1</v>
      </c>
      <c r="G15" s="73">
        <v>1500</v>
      </c>
      <c r="H15" s="73">
        <v>1500</v>
      </c>
    </row>
    <row r="16" ht="33" customHeight="1" spans="1:8">
      <c r="A16" s="71" t="s">
        <v>73</v>
      </c>
      <c r="B16" s="71" t="s">
        <v>406</v>
      </c>
      <c r="C16" s="71" t="s">
        <v>407</v>
      </c>
      <c r="D16" s="71" t="s">
        <v>408</v>
      </c>
      <c r="E16" s="72" t="s">
        <v>409</v>
      </c>
      <c r="F16" s="73">
        <v>4</v>
      </c>
      <c r="G16" s="73">
        <v>750</v>
      </c>
      <c r="H16" s="73">
        <v>3000</v>
      </c>
    </row>
    <row r="17" ht="24" customHeight="1" spans="1:8">
      <c r="A17" s="74" t="s">
        <v>58</v>
      </c>
      <c r="B17" s="75"/>
      <c r="C17" s="75"/>
      <c r="D17" s="75"/>
      <c r="E17" s="76"/>
      <c r="F17" s="73">
        <v>52</v>
      </c>
      <c r="G17" s="73">
        <v>69640</v>
      </c>
      <c r="H17" s="73">
        <v>115380</v>
      </c>
    </row>
  </sheetData>
  <mergeCells count="9">
    <mergeCell ref="A2:H2"/>
    <mergeCell ref="A3:C3"/>
    <mergeCell ref="F4:H4"/>
    <mergeCell ref="A17:E17"/>
    <mergeCell ref="A4:A5"/>
    <mergeCell ref="B4:B5"/>
    <mergeCell ref="C4:C5"/>
    <mergeCell ref="D4:D5"/>
    <mergeCell ref="E4:E5"/>
  </mergeCells>
  <pageMargins left="0.29" right="0.08" top="0.21" bottom="0.21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opLeftCell="A12" workbookViewId="0">
      <selection activeCell="A1" sqref="A1:J1"/>
    </sheetView>
  </sheetViews>
  <sheetFormatPr defaultColWidth="10.3666666666667" defaultRowHeight="14.25" customHeight="1"/>
  <cols>
    <col min="1" max="1" width="21.9444444444444" style="1" customWidth="1"/>
    <col min="2" max="2" width="28.3444444444444" style="1" customWidth="1"/>
    <col min="3" max="3" width="26.4444444444444" style="1" customWidth="1"/>
    <col min="4" max="4" width="18.8333333333333" style="1" customWidth="1"/>
    <col min="5" max="5" width="38.2" style="1" customWidth="1"/>
    <col min="6" max="6" width="18.6666666666667" style="1" customWidth="1"/>
    <col min="7" max="7" width="19.8777777777778" style="1" customWidth="1"/>
    <col min="8" max="8" width="35.7777777777778" style="1" customWidth="1"/>
    <col min="9" max="9" width="36.9888888888889" style="1" customWidth="1"/>
    <col min="10" max="10" width="28.8666666666667" style="1" customWidth="1"/>
    <col min="11" max="16384" width="10.3666666666667" style="1" customWidth="1"/>
  </cols>
  <sheetData>
    <row r="1" s="1" customFormat="1" ht="81" customHeight="1" spans="1:10">
      <c r="A1" s="2" t="s">
        <v>410</v>
      </c>
      <c r="B1" s="3"/>
      <c r="C1" s="3"/>
      <c r="D1" s="3"/>
      <c r="E1" s="3"/>
      <c r="F1" s="3"/>
      <c r="G1" s="3"/>
      <c r="H1" s="3"/>
      <c r="I1" s="3"/>
      <c r="J1" s="51"/>
    </row>
    <row r="2" s="1" customFormat="1" ht="30" customHeight="1" spans="1:10">
      <c r="A2" s="4" t="s">
        <v>411</v>
      </c>
      <c r="B2" s="5" t="s">
        <v>73</v>
      </c>
      <c r="C2" s="6"/>
      <c r="D2" s="6"/>
      <c r="E2" s="6"/>
      <c r="F2" s="6"/>
      <c r="G2" s="6"/>
      <c r="H2" s="6"/>
      <c r="I2" s="6"/>
      <c r="J2" s="52"/>
    </row>
    <row r="3" s="1" customFormat="1" ht="32.25" customHeight="1" spans="1:10">
      <c r="A3" s="7" t="s">
        <v>412</v>
      </c>
      <c r="B3" s="8"/>
      <c r="C3" s="8"/>
      <c r="D3" s="8"/>
      <c r="E3" s="8"/>
      <c r="F3" s="8"/>
      <c r="G3" s="8"/>
      <c r="H3" s="8"/>
      <c r="I3" s="53"/>
      <c r="J3" s="4" t="s">
        <v>413</v>
      </c>
    </row>
    <row r="4" s="1" customFormat="1" ht="99.75" customHeight="1" spans="1:10">
      <c r="A4" s="9" t="s">
        <v>414</v>
      </c>
      <c r="B4" s="10" t="s">
        <v>415</v>
      </c>
      <c r="C4" s="11" t="s">
        <v>416</v>
      </c>
      <c r="D4" s="12"/>
      <c r="E4" s="12"/>
      <c r="F4" s="12"/>
      <c r="G4" s="12"/>
      <c r="H4" s="12"/>
      <c r="I4" s="31"/>
      <c r="J4" s="54" t="s">
        <v>417</v>
      </c>
    </row>
    <row r="5" s="1" customFormat="1" ht="156" customHeight="1" spans="1:10">
      <c r="A5" s="13"/>
      <c r="B5" s="10" t="s">
        <v>418</v>
      </c>
      <c r="C5" s="14" t="s">
        <v>419</v>
      </c>
      <c r="D5" s="15"/>
      <c r="E5" s="15"/>
      <c r="F5" s="15"/>
      <c r="G5" s="15"/>
      <c r="H5" s="15"/>
      <c r="I5" s="55"/>
      <c r="J5" s="54" t="s">
        <v>420</v>
      </c>
    </row>
    <row r="6" s="1" customFormat="1" ht="136" customHeight="1" spans="1:10">
      <c r="A6" s="10" t="s">
        <v>421</v>
      </c>
      <c r="B6" s="16" t="s">
        <v>422</v>
      </c>
      <c r="C6" s="17" t="s">
        <v>423</v>
      </c>
      <c r="D6" s="18"/>
      <c r="E6" s="18"/>
      <c r="F6" s="18"/>
      <c r="G6" s="18"/>
      <c r="H6" s="18"/>
      <c r="I6" s="56"/>
      <c r="J6" s="57" t="s">
        <v>424</v>
      </c>
    </row>
    <row r="7" s="1" customFormat="1" ht="32.25" customHeight="1" spans="1:10">
      <c r="A7" s="19" t="s">
        <v>425</v>
      </c>
      <c r="B7" s="20"/>
      <c r="C7" s="20"/>
      <c r="D7" s="20"/>
      <c r="E7" s="20"/>
      <c r="F7" s="20"/>
      <c r="G7" s="20"/>
      <c r="H7" s="20"/>
      <c r="I7" s="20"/>
      <c r="J7" s="58"/>
    </row>
    <row r="8" s="1" customFormat="1" ht="32.25" customHeight="1" spans="1:10">
      <c r="A8" s="21" t="s">
        <v>426</v>
      </c>
      <c r="B8" s="22"/>
      <c r="C8" s="23" t="s">
        <v>427</v>
      </c>
      <c r="D8" s="24"/>
      <c r="E8" s="25"/>
      <c r="F8" s="23" t="s">
        <v>428</v>
      </c>
      <c r="G8" s="25"/>
      <c r="H8" s="7" t="s">
        <v>429</v>
      </c>
      <c r="I8" s="8"/>
      <c r="J8" s="53"/>
    </row>
    <row r="9" s="1" customFormat="1" ht="32.25" customHeight="1" spans="1:10">
      <c r="A9" s="26"/>
      <c r="B9" s="27"/>
      <c r="C9" s="28"/>
      <c r="D9" s="29"/>
      <c r="E9" s="30"/>
      <c r="F9" s="28"/>
      <c r="G9" s="30"/>
      <c r="H9" s="10" t="s">
        <v>430</v>
      </c>
      <c r="I9" s="10" t="s">
        <v>431</v>
      </c>
      <c r="J9" s="10" t="s">
        <v>432</v>
      </c>
    </row>
    <row r="10" s="1" customFormat="1" ht="170" customHeight="1" spans="1:10">
      <c r="A10" s="11" t="s">
        <v>433</v>
      </c>
      <c r="B10" s="31"/>
      <c r="C10" s="11" t="s">
        <v>434</v>
      </c>
      <c r="D10" s="12"/>
      <c r="E10" s="31"/>
      <c r="F10" s="11" t="s">
        <v>435</v>
      </c>
      <c r="G10" s="31"/>
      <c r="H10" s="32">
        <v>5941563.9</v>
      </c>
      <c r="I10" s="32">
        <v>4099523.9</v>
      </c>
      <c r="J10" s="10" t="s">
        <v>436</v>
      </c>
    </row>
    <row r="11" s="1" customFormat="1" ht="32.25" customHeight="1" spans="1:10">
      <c r="A11" s="33" t="s">
        <v>437</v>
      </c>
      <c r="B11" s="34"/>
      <c r="C11" s="34"/>
      <c r="D11" s="34"/>
      <c r="E11" s="34"/>
      <c r="F11" s="34"/>
      <c r="G11" s="34"/>
      <c r="H11" s="34"/>
      <c r="I11" s="34"/>
      <c r="J11" s="59"/>
    </row>
    <row r="12" s="1" customFormat="1" ht="32.25" customHeight="1" spans="1:10">
      <c r="A12" s="35" t="s">
        <v>438</v>
      </c>
      <c r="B12" s="36"/>
      <c r="C12" s="36"/>
      <c r="D12" s="36"/>
      <c r="E12" s="36"/>
      <c r="F12" s="36"/>
      <c r="G12" s="37"/>
      <c r="H12" s="38" t="s">
        <v>439</v>
      </c>
      <c r="I12" s="60" t="s">
        <v>295</v>
      </c>
      <c r="J12" s="38" t="s">
        <v>440</v>
      </c>
    </row>
    <row r="13" s="1" customFormat="1" ht="36" customHeight="1" spans="1:10">
      <c r="A13" s="39" t="s">
        <v>288</v>
      </c>
      <c r="B13" s="39" t="s">
        <v>441</v>
      </c>
      <c r="C13" s="40" t="s">
        <v>290</v>
      </c>
      <c r="D13" s="40" t="s">
        <v>291</v>
      </c>
      <c r="E13" s="40" t="s">
        <v>292</v>
      </c>
      <c r="F13" s="40" t="s">
        <v>293</v>
      </c>
      <c r="G13" s="40" t="s">
        <v>294</v>
      </c>
      <c r="H13" s="41"/>
      <c r="I13" s="41"/>
      <c r="J13" s="41"/>
    </row>
    <row r="14" s="1" customFormat="1" ht="53" customHeight="1" spans="1:10">
      <c r="A14" s="42" t="s">
        <v>442</v>
      </c>
      <c r="B14" s="42" t="s">
        <v>325</v>
      </c>
      <c r="C14" s="43" t="s">
        <v>443</v>
      </c>
      <c r="D14" s="44" t="s">
        <v>444</v>
      </c>
      <c r="E14" s="45">
        <v>100</v>
      </c>
      <c r="F14" s="44" t="s">
        <v>302</v>
      </c>
      <c r="G14" s="44" t="s">
        <v>303</v>
      </c>
      <c r="H14" s="46" t="s">
        <v>443</v>
      </c>
      <c r="I14" s="43" t="s">
        <v>445</v>
      </c>
      <c r="J14" s="46" t="s">
        <v>446</v>
      </c>
    </row>
    <row r="15" s="1" customFormat="1" ht="38" customHeight="1" spans="1:10">
      <c r="A15" s="47"/>
      <c r="B15" s="47"/>
      <c r="C15" s="48" t="s">
        <v>447</v>
      </c>
      <c r="D15" s="44" t="s">
        <v>444</v>
      </c>
      <c r="E15" s="45">
        <v>100</v>
      </c>
      <c r="F15" s="44" t="s">
        <v>302</v>
      </c>
      <c r="G15" s="44" t="s">
        <v>303</v>
      </c>
      <c r="H15" s="46" t="s">
        <v>448</v>
      </c>
      <c r="I15" s="48" t="s">
        <v>449</v>
      </c>
      <c r="J15" s="48" t="s">
        <v>450</v>
      </c>
    </row>
    <row r="16" s="1" customFormat="1" ht="38" customHeight="1" spans="1:10">
      <c r="A16" s="47"/>
      <c r="B16" s="47"/>
      <c r="C16" s="48" t="s">
        <v>451</v>
      </c>
      <c r="D16" s="44" t="s">
        <v>444</v>
      </c>
      <c r="E16" s="45">
        <v>27</v>
      </c>
      <c r="F16" s="44" t="s">
        <v>321</v>
      </c>
      <c r="G16" s="44" t="s">
        <v>303</v>
      </c>
      <c r="H16" s="46" t="s">
        <v>448</v>
      </c>
      <c r="I16" s="48" t="s">
        <v>452</v>
      </c>
      <c r="J16" s="48" t="s">
        <v>450</v>
      </c>
    </row>
    <row r="17" s="1" customFormat="1" ht="48" customHeight="1" spans="1:10">
      <c r="A17" s="42" t="s">
        <v>453</v>
      </c>
      <c r="B17" s="49" t="s">
        <v>454</v>
      </c>
      <c r="C17" s="46" t="s">
        <v>455</v>
      </c>
      <c r="D17" s="44" t="s">
        <v>444</v>
      </c>
      <c r="E17" s="45">
        <v>100</v>
      </c>
      <c r="F17" s="44" t="s">
        <v>302</v>
      </c>
      <c r="G17" s="44" t="s">
        <v>303</v>
      </c>
      <c r="H17" s="46" t="s">
        <v>448</v>
      </c>
      <c r="I17" s="48" t="s">
        <v>456</v>
      </c>
      <c r="J17" s="48" t="s">
        <v>446</v>
      </c>
    </row>
    <row r="18" s="1" customFormat="1" ht="32.25" customHeight="1" spans="1:10">
      <c r="A18" s="47"/>
      <c r="B18" s="42" t="s">
        <v>310</v>
      </c>
      <c r="C18" s="46" t="s">
        <v>457</v>
      </c>
      <c r="D18" s="44" t="s">
        <v>444</v>
      </c>
      <c r="E18" s="46" t="s">
        <v>458</v>
      </c>
      <c r="F18" s="44" t="s">
        <v>302</v>
      </c>
      <c r="G18" s="44" t="s">
        <v>303</v>
      </c>
      <c r="H18" s="46" t="s">
        <v>448</v>
      </c>
      <c r="I18" s="46" t="s">
        <v>459</v>
      </c>
      <c r="J18" s="46" t="s">
        <v>450</v>
      </c>
    </row>
    <row r="19" s="1" customFormat="1" ht="115" customHeight="1" spans="1:10">
      <c r="A19" s="50"/>
      <c r="B19" s="50"/>
      <c r="C19" s="46" t="s">
        <v>460</v>
      </c>
      <c r="D19" s="44" t="s">
        <v>444</v>
      </c>
      <c r="E19" s="46">
        <v>98</v>
      </c>
      <c r="F19" s="44" t="s">
        <v>302</v>
      </c>
      <c r="G19" s="44" t="s">
        <v>303</v>
      </c>
      <c r="H19" s="46" t="s">
        <v>460</v>
      </c>
      <c r="I19" s="46" t="s">
        <v>456</v>
      </c>
      <c r="J19" s="46" t="s">
        <v>446</v>
      </c>
    </row>
    <row r="20" s="1" customFormat="1" ht="32.25" customHeight="1" spans="1:10">
      <c r="A20" s="42" t="s">
        <v>461</v>
      </c>
      <c r="B20" s="42" t="s">
        <v>462</v>
      </c>
      <c r="C20" s="46" t="s">
        <v>463</v>
      </c>
      <c r="D20" s="44" t="s">
        <v>444</v>
      </c>
      <c r="E20" s="45">
        <v>95</v>
      </c>
      <c r="F20" s="44" t="s">
        <v>302</v>
      </c>
      <c r="G20" s="44" t="s">
        <v>303</v>
      </c>
      <c r="H20" s="46" t="s">
        <v>448</v>
      </c>
      <c r="I20" s="46" t="s">
        <v>464</v>
      </c>
      <c r="J20" s="46" t="s">
        <v>450</v>
      </c>
    </row>
    <row r="21" s="1" customFormat="1" ht="32.25" customHeight="1" spans="1:10">
      <c r="A21" s="50"/>
      <c r="B21" s="50"/>
      <c r="C21" s="46" t="s">
        <v>465</v>
      </c>
      <c r="D21" s="44" t="s">
        <v>444</v>
      </c>
      <c r="E21" s="45">
        <v>95</v>
      </c>
      <c r="F21" s="44" t="s">
        <v>302</v>
      </c>
      <c r="G21" s="44" t="s">
        <v>303</v>
      </c>
      <c r="H21" s="46" t="s">
        <v>465</v>
      </c>
      <c r="I21" s="46" t="s">
        <v>466</v>
      </c>
      <c r="J21" s="46" t="s">
        <v>467</v>
      </c>
    </row>
  </sheetData>
  <mergeCells count="26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J11"/>
    <mergeCell ref="A12:G12"/>
    <mergeCell ref="A4:A5"/>
    <mergeCell ref="A14:A16"/>
    <mergeCell ref="A17:A19"/>
    <mergeCell ref="A20:A21"/>
    <mergeCell ref="B14:B16"/>
    <mergeCell ref="B18:B19"/>
    <mergeCell ref="B20:B21"/>
    <mergeCell ref="H12:H13"/>
    <mergeCell ref="I12:I13"/>
    <mergeCell ref="J12:J13"/>
    <mergeCell ref="A8:B9"/>
    <mergeCell ref="C8:E9"/>
    <mergeCell ref="F8:G9"/>
  </mergeCells>
  <pageMargins left="0.75" right="0.75" top="1" bottom="1" header="0.5" footer="0.5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项目支出绩效目标表（本级下达）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吴华新</cp:lastModifiedBy>
  <dcterms:created xsi:type="dcterms:W3CDTF">2025-03-12T06:49:00Z</dcterms:created>
  <dcterms:modified xsi:type="dcterms:W3CDTF">2025-03-20T03:36:15Z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287098BDE4264619ABF22C4E51AC6E78_13</vt:lpwstr>
  </property>
  <property fmtid="{D5CDD505-2E9C-101B-9397-08002B2CF9AE}" pid="3" name="KSOProductBuildVer">
    <vt:lpwstr>2052-12.1.0.18912</vt:lpwstr>
  </property>
</Properties>
</file>