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15" firstSheet="1" activeTab="4"/>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部门整体支出绩效目标表11" sheetId="19" r:id="rId17"/>
    <sheet name="Sheet1" sheetId="17" r:id="rId18"/>
  </sheets>
  <definedNames>
    <definedName name="_xlnm._FilterDatabase" localSheetId="6" hidden="1">'基本支出预算表（人员类、运转类公用经费项目）'!$A$7:$X$157</definedName>
    <definedName name="_xlnm._FilterDatabase" localSheetId="7" hidden="1">'项目支出预算表（其他运转类、特定目标类项目）'!$A$4:$W$39</definedName>
    <definedName name="_xlnm._FilterDatabase" localSheetId="11" hidden="1">部门政府采购预算表!$A$4:$Q$20</definedName>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44525"/>
</workbook>
</file>

<file path=xl/sharedStrings.xml><?xml version="1.0" encoding="utf-8"?>
<sst xmlns="http://schemas.openxmlformats.org/spreadsheetml/2006/main" count="2682" uniqueCount="887">
  <si>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</si>
  <si>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</si>
  <si>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</si>
  <si>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</si>
  <si>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</si>
  <si>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</si>
  <si>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</si>
  <si>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</si>
  <si>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</si>
  <si>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</si>
  <si>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</si>
  <si>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</si>
  <si>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</si>
  <si>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</si>
  <si>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</si>
  <si>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</si>
  <si>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</si>
  <si>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</si>
  <si>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</si>
  <si>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</si>
  <si>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</si>
  <si>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</si>
  <si>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</si>
  <si>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</si>
  <si>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</si>
  <si>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</si>
  <si>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</si>
  <si>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</si>
  <si>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</si>
  <si>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</si>
  <si>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</si>
  <si>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</si>
  <si>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</si>
  <si>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</si>
  <si>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</si>
  <si>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</si>
  <si>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</si>
  <si>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</si>
  <si>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</si>
  <si>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</si>
  <si>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</si>
  <si>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</si>
  <si>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</si>
  <si>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</si>
  <si>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</si>
  <si>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</si>
  <si>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</si>
  <si>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</si>
  <si>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</si>
  <si>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</si>
  <si>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</si>
  <si>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</si>
  <si>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</si>
  <si>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</si>
  <si>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</si>
  <si>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</si>
  <si>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</si>
  <si>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</si>
  <si>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</si>
  <si>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</si>
  <si>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</si>
  <si>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</si>
  <si>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</si>
  <si>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</si>
  <si>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</si>
  <si>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</si>
  <si>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</si>
  <si>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</si>
  <si>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</si>
  <si>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</si>
  <si>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</si>
  <si>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</si>
  <si>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125001</t>
  </si>
  <si>
    <t>麻栗坡县农业农村和科学技术局</t>
  </si>
  <si>
    <t>125006</t>
  </si>
  <si>
    <t>麻栗坡县农业综合行政执法大队</t>
  </si>
  <si>
    <t>125007</t>
  </si>
  <si>
    <t>麻栗坡县农业技术服务中心</t>
  </si>
  <si>
    <t>125013</t>
  </si>
  <si>
    <t>麻栗坡县农业产业发展服务中心</t>
  </si>
  <si>
    <t>125015</t>
  </si>
  <si>
    <t>麻栗坡县动物疫病预防控制中心</t>
  </si>
  <si>
    <t>125016</t>
  </si>
  <si>
    <t>云南省农业广播电视学校麻栗坡县分校</t>
  </si>
  <si>
    <t>125017</t>
  </si>
  <si>
    <t>麻栗坡县农村经济经营管理站</t>
  </si>
  <si>
    <t>125018</t>
  </si>
  <si>
    <t>麻栗坡县农业环境保护监测站</t>
  </si>
  <si>
    <t>125019</t>
  </si>
  <si>
    <t>麻栗坡县乡村数据和防返贫监测中心</t>
  </si>
  <si>
    <t>预算01-3表</t>
  </si>
  <si>
    <t>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</si>
  <si>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</si>
  <si>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</si>
  <si>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</si>
  <si>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</si>
  <si>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</si>
  <si>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</si>
  <si>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</si>
  <si>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</si>
  <si>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</si>
  <si>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</si>
  <si>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</si>
  <si>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206</t>
  </si>
  <si>
    <t>科学技术支出</t>
  </si>
  <si>
    <t>20604</t>
  </si>
  <si>
    <t>技术研究与开发</t>
  </si>
  <si>
    <t>2060499</t>
  </si>
  <si>
    <t>其他技术研究与开发支出</t>
  </si>
  <si>
    <t>20607</t>
  </si>
  <si>
    <t>科学技术普及</t>
  </si>
  <si>
    <t>2060701</t>
  </si>
  <si>
    <t>机构运行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</si>
  <si>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</si>
  <si>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</si>
  <si>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</si>
  <si>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</si>
  <si>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</si>
  <si>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</si>
  <si>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</si>
  <si>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</si>
  <si>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</si>
  <si>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</si>
  <si>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</si>
  <si>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</si>
  <si>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</si>
  <si>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</si>
  <si>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</si>
  <si>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</si>
  <si>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</si>
  <si>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</si>
  <si>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</si>
  <si>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</si>
  <si>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</si>
  <si>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</si>
  <si>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</si>
  <si>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</si>
  <si>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</si>
  <si>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</si>
  <si>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</si>
  <si>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</si>
  <si>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</si>
  <si>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</si>
  <si>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</si>
  <si>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</si>
  <si>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</si>
  <si>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2130101</t>
  </si>
  <si>
    <t>行政运行</t>
  </si>
  <si>
    <t>2130104</t>
  </si>
  <si>
    <t>事业运行</t>
  </si>
  <si>
    <t>2130108</t>
  </si>
  <si>
    <t>病虫害控制</t>
  </si>
  <si>
    <t>2130110</t>
  </si>
  <si>
    <t>执法监管</t>
  </si>
  <si>
    <t>2130135</t>
  </si>
  <si>
    <t>农业生态资源保护</t>
  </si>
  <si>
    <t>2130153</t>
  </si>
  <si>
    <t>耕地建设与利用</t>
  </si>
  <si>
    <t>21305</t>
  </si>
  <si>
    <t>巩固脱贫攻坚成果衔接乡村振兴</t>
  </si>
  <si>
    <t>2130599</t>
  </si>
  <si>
    <t>其他巩固脱贫攻坚成果衔接乡村振兴支出</t>
  </si>
  <si>
    <t>21308</t>
  </si>
  <si>
    <t>普惠金融发展支出</t>
  </si>
  <si>
    <t>2130803</t>
  </si>
  <si>
    <t>农业保险保费补贴</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</si>
  <si>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</si>
  <si>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</si>
  <si>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</si>
  <si>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</si>
  <si>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</si>
  <si>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</si>
  <si>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</si>
  <si>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</si>
  <si>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</si>
  <si>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</si>
  <si>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</si>
  <si>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</si>
  <si>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</si>
  <si>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</si>
  <si>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</si>
  <si>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</si>
  <si>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</si>
  <si>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</si>
  <si>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</si>
  <si>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</si>
  <si>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</si>
  <si>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</si>
  <si>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</si>
  <si>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</si>
  <si>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</si>
  <si>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</si>
  <si>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</si>
  <si>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</si>
  <si>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</si>
  <si>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</si>
  <si>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</si>
  <si>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</si>
  <si>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</si>
  <si>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</si>
  <si>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</si>
  <si>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</si>
  <si>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</si>
  <si>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</si>
  <si>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</si>
  <si>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</si>
  <si>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</si>
  <si>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</si>
  <si>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</si>
  <si>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</si>
  <si>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</si>
  <si>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</si>
  <si>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</si>
  <si>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</si>
  <si>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</si>
  <si>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</si>
  <si>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</si>
  <si>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</si>
  <si>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</si>
  <si>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</si>
  <si>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</si>
  <si>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</si>
  <si>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</si>
  <si>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</si>
  <si>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</si>
  <si>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</si>
  <si>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</si>
  <si>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</si>
  <si>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</si>
  <si>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</si>
  <si>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</si>
  <si>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</si>
  <si>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</si>
  <si>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</si>
  <si>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</si>
  <si>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</si>
  <si>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</si>
  <si>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</si>
  <si>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</si>
  <si>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</si>
  <si>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</si>
  <si>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</si>
  <si>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</si>
  <si>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</si>
  <si>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</si>
  <si>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</si>
  <si>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</si>
  <si>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</si>
  <si>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</si>
  <si>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</si>
  <si>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</si>
  <si>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</si>
  <si>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532624210000000009694</t>
  </si>
  <si>
    <t>行政基本工资</t>
  </si>
  <si>
    <t>30101</t>
  </si>
  <si>
    <t>基本工资</t>
  </si>
  <si>
    <t>532624210000000009696</t>
  </si>
  <si>
    <t>行政津贴补贴</t>
  </si>
  <si>
    <t>30102</t>
  </si>
  <si>
    <t>津贴补贴</t>
  </si>
  <si>
    <t>532624210000000009697</t>
  </si>
  <si>
    <t>大病医疗保险</t>
  </si>
  <si>
    <t>30112</t>
  </si>
  <si>
    <t>其他社会保障缴费</t>
  </si>
  <si>
    <t>532624210000000009698</t>
  </si>
  <si>
    <t>工伤保险</t>
  </si>
  <si>
    <t>532624210000000009699</t>
  </si>
  <si>
    <t>30111</t>
  </si>
  <si>
    <t>公务员医疗补助缴费</t>
  </si>
  <si>
    <t>532624210000000009700</t>
  </si>
  <si>
    <t>基本医疗保险</t>
  </si>
  <si>
    <t>30110</t>
  </si>
  <si>
    <t>职工基本医疗保险缴费</t>
  </si>
  <si>
    <t>532624210000000009702</t>
  </si>
  <si>
    <t>养老保险</t>
  </si>
  <si>
    <t>30108</t>
  </si>
  <si>
    <t>机关事业单位基本养老保险缴费</t>
  </si>
  <si>
    <t>532624210000000009704</t>
  </si>
  <si>
    <t>30113</t>
  </si>
  <si>
    <t>532624210000000009705</t>
  </si>
  <si>
    <t>离休费</t>
  </si>
  <si>
    <t>30301</t>
  </si>
  <si>
    <t>532624210000000009707</t>
  </si>
  <si>
    <t>退休费</t>
  </si>
  <si>
    <t>30302</t>
  </si>
  <si>
    <t>532624210000000009709</t>
  </si>
  <si>
    <t>车辆运行维护费</t>
  </si>
  <si>
    <t>30231</t>
  </si>
  <si>
    <t>公务用车运行维护费</t>
  </si>
  <si>
    <t>532624210000000009710</t>
  </si>
  <si>
    <t>行政人员公务交通补贴</t>
  </si>
  <si>
    <t>30239</t>
  </si>
  <si>
    <t>其他交通费用</t>
  </si>
  <si>
    <t>532624210000000009713</t>
  </si>
  <si>
    <t>退休公用经费</t>
  </si>
  <si>
    <t>30299</t>
  </si>
  <si>
    <t>其他商品和服务支出</t>
  </si>
  <si>
    <t>532624210000000009714</t>
  </si>
  <si>
    <t>一般公用经费</t>
  </si>
  <si>
    <t>30201</t>
  </si>
  <si>
    <t>办公费</t>
  </si>
  <si>
    <t>532624221100000502738</t>
  </si>
  <si>
    <t>工会经费</t>
  </si>
  <si>
    <t>30228</t>
  </si>
  <si>
    <t>532624231100001281818</t>
  </si>
  <si>
    <t>基础绩效奖(行政)</t>
  </si>
  <si>
    <t>30103</t>
  </si>
  <si>
    <t>奖金</t>
  </si>
  <si>
    <t>532624231100001281837</t>
  </si>
  <si>
    <t>机关工作人员年终一次性奖金</t>
  </si>
  <si>
    <t>532624251100003594672</t>
  </si>
  <si>
    <t>遗属生活补助经费</t>
  </si>
  <si>
    <t>30305</t>
  </si>
  <si>
    <t>生活补助</t>
  </si>
  <si>
    <t>532624251100003845660</t>
  </si>
  <si>
    <t>驻村工作队员驻村生活补助及通讯补助经费</t>
  </si>
  <si>
    <t>30399</t>
  </si>
  <si>
    <t>其他对个人和家庭的补助</t>
  </si>
  <si>
    <t>532624251100003854855</t>
  </si>
  <si>
    <t>挂职干部艰苦边远地区津贴补助资金</t>
  </si>
  <si>
    <t>532624210000000007001</t>
  </si>
  <si>
    <t>532624210000000007002</t>
  </si>
  <si>
    <t>532624210000000007003</t>
  </si>
  <si>
    <t>532624210000000007004</t>
  </si>
  <si>
    <t>532624210000000007006</t>
  </si>
  <si>
    <t>532624210000000007008</t>
  </si>
  <si>
    <t>532624210000000007011</t>
  </si>
  <si>
    <t>30207</t>
  </si>
  <si>
    <t>邮电费</t>
  </si>
  <si>
    <t>532624221100000503632</t>
  </si>
  <si>
    <t>532624241100002167928</t>
  </si>
  <si>
    <t>532624241100002167931</t>
  </si>
  <si>
    <t>532624241100002167936</t>
  </si>
  <si>
    <t>532624241100002167941</t>
  </si>
  <si>
    <t>532624241100002167953</t>
  </si>
  <si>
    <t>532624251100003570834</t>
  </si>
  <si>
    <t>公用经费安排公务用车运行维护费支出</t>
  </si>
  <si>
    <t>532624210000000004147</t>
  </si>
  <si>
    <t>基础性绩效工资</t>
  </si>
  <si>
    <t>30107</t>
  </si>
  <si>
    <t>绩效工资</t>
  </si>
  <si>
    <t>532624210000000004148</t>
  </si>
  <si>
    <t>奖励性绩效工资</t>
  </si>
  <si>
    <t>532624210000000004149</t>
  </si>
  <si>
    <t>事业基本工资</t>
  </si>
  <si>
    <t>532624210000000004151</t>
  </si>
  <si>
    <t>事业津贴补贴</t>
  </si>
  <si>
    <t>532624210000000004152</t>
  </si>
  <si>
    <t>532624210000000004153</t>
  </si>
  <si>
    <t>532624210000000004154</t>
  </si>
  <si>
    <t>532624210000000004155</t>
  </si>
  <si>
    <t>532624210000000004157</t>
  </si>
  <si>
    <t>532624210000000004159</t>
  </si>
  <si>
    <t>532624210000000004162</t>
  </si>
  <si>
    <t>30211</t>
  </si>
  <si>
    <t>差旅费</t>
  </si>
  <si>
    <t>532624221100000503249</t>
  </si>
  <si>
    <t>失业保险</t>
  </si>
  <si>
    <t>532624221100000503253</t>
  </si>
  <si>
    <t>532624231100001135075</t>
  </si>
  <si>
    <t>上年度12月一个月基本工资额度</t>
  </si>
  <si>
    <t>532624231100001151109</t>
  </si>
  <si>
    <t>基础绩效奖(事业)</t>
  </si>
  <si>
    <t>532624210000000002441</t>
  </si>
  <si>
    <t>532624210000000002442</t>
  </si>
  <si>
    <t>532624210000000002443</t>
  </si>
  <si>
    <t>532624210000000002445</t>
  </si>
  <si>
    <t>532624210000000002446</t>
  </si>
  <si>
    <t>532624210000000002447</t>
  </si>
  <si>
    <t>532624210000000002448</t>
  </si>
  <si>
    <t>532624210000000002449</t>
  </si>
  <si>
    <t>532624210000000002451</t>
  </si>
  <si>
    <t>532624210000000002453</t>
  </si>
  <si>
    <t>532624210000000002456</t>
  </si>
  <si>
    <t>532624221100000503899</t>
  </si>
  <si>
    <t>532624221100000503900</t>
  </si>
  <si>
    <t>532624231100001135143</t>
  </si>
  <si>
    <t>532624231100001150968</t>
  </si>
  <si>
    <t>532624210000000004163</t>
  </si>
  <si>
    <t>532624210000000004164</t>
  </si>
  <si>
    <t>532624210000000004165</t>
  </si>
  <si>
    <t>532624210000000004167</t>
  </si>
  <si>
    <t>532624210000000004168</t>
  </si>
  <si>
    <t>532624210000000004169</t>
  </si>
  <si>
    <t>532624210000000004170</t>
  </si>
  <si>
    <t>532624210000000004171</t>
  </si>
  <si>
    <t>532624210000000004173</t>
  </si>
  <si>
    <t>532624210000000004175</t>
  </si>
  <si>
    <t>532624221100000504238</t>
  </si>
  <si>
    <t>532624221100000504239</t>
  </si>
  <si>
    <t>532624231100001135262</t>
  </si>
  <si>
    <t>532624231100001284984</t>
  </si>
  <si>
    <t>532624241100002488029</t>
  </si>
  <si>
    <t>公用经费安排工会经费支出</t>
  </si>
  <si>
    <t>532624210000000002379</t>
  </si>
  <si>
    <t>532624210000000002380</t>
  </si>
  <si>
    <t>532624210000000002381</t>
  </si>
  <si>
    <t>532624210000000002383</t>
  </si>
  <si>
    <t>532624210000000002384</t>
  </si>
  <si>
    <t>532624210000000002385</t>
  </si>
  <si>
    <t>532624210000000002386</t>
  </si>
  <si>
    <t>532624210000000002387</t>
  </si>
  <si>
    <t>532624210000000002389</t>
  </si>
  <si>
    <t>532624210000000002391</t>
  </si>
  <si>
    <t>532624221100000504349</t>
  </si>
  <si>
    <t>532624221100000504351</t>
  </si>
  <si>
    <t>532624231100001135648</t>
  </si>
  <si>
    <t>532624231100001150521</t>
  </si>
  <si>
    <t>532624241100002151693</t>
  </si>
  <si>
    <t>532624210000000002276</t>
  </si>
  <si>
    <t>532624210000000002278</t>
  </si>
  <si>
    <t>532624210000000002279</t>
  </si>
  <si>
    <t>532624210000000002282</t>
  </si>
  <si>
    <t>532624210000000002284</t>
  </si>
  <si>
    <t>532624210000000002289</t>
  </si>
  <si>
    <t>532624210000000002290</t>
  </si>
  <si>
    <t>532624210000000002292</t>
  </si>
  <si>
    <t>532624210000000002298</t>
  </si>
  <si>
    <t>532624210000000002300</t>
  </si>
  <si>
    <t>532624210000000002305</t>
  </si>
  <si>
    <t>532624221100000504617</t>
  </si>
  <si>
    <t>532624221100000504641</t>
  </si>
  <si>
    <t>532624231100001135664</t>
  </si>
  <si>
    <t>532624231100001150213</t>
  </si>
  <si>
    <t>532624251100003570974</t>
  </si>
  <si>
    <t>公用经费安排公务接待费支出</t>
  </si>
  <si>
    <t>30217</t>
  </si>
  <si>
    <t>532624210000000002259</t>
  </si>
  <si>
    <t>532624210000000002260</t>
  </si>
  <si>
    <t>532624210000000002261</t>
  </si>
  <si>
    <t>532624210000000002263</t>
  </si>
  <si>
    <t>532624210000000002264</t>
  </si>
  <si>
    <t>532624210000000002265</t>
  </si>
  <si>
    <t>532624210000000002266</t>
  </si>
  <si>
    <t>532624210000000002267</t>
  </si>
  <si>
    <t>532624210000000002269</t>
  </si>
  <si>
    <t>532624210000000002271</t>
  </si>
  <si>
    <t>532624210000000002274</t>
  </si>
  <si>
    <t>30202</t>
  </si>
  <si>
    <t>印刷费</t>
  </si>
  <si>
    <t>30206</t>
  </si>
  <si>
    <t>电费</t>
  </si>
  <si>
    <t>30213</t>
  </si>
  <si>
    <t>维修（护）费</t>
  </si>
  <si>
    <t>532624221100000504987</t>
  </si>
  <si>
    <t>532624221100000504989</t>
  </si>
  <si>
    <t>532624231100001149790</t>
  </si>
  <si>
    <t>532624231100001157433</t>
  </si>
  <si>
    <t>532624251100003836226</t>
  </si>
  <si>
    <t>532624251100003836227</t>
  </si>
  <si>
    <t>532624251100003836228</t>
  </si>
  <si>
    <t>532624251100003836231</t>
  </si>
  <si>
    <t>532624251100003836235</t>
  </si>
  <si>
    <t>532624251100003836236</t>
  </si>
  <si>
    <t>532624251100003836237</t>
  </si>
  <si>
    <t>532624251100003836238</t>
  </si>
  <si>
    <t>532624251100003836240</t>
  </si>
  <si>
    <t>532624251100003836241</t>
  </si>
  <si>
    <t>532624251100003836242</t>
  </si>
  <si>
    <t>532624251100003836244</t>
  </si>
  <si>
    <t>532624251100003836245</t>
  </si>
  <si>
    <t>532624251100003836253</t>
  </si>
  <si>
    <t>532624251100003836258</t>
  </si>
  <si>
    <t>532624251100003836259</t>
  </si>
  <si>
    <t>30205</t>
  </si>
  <si>
    <t>水费</t>
  </si>
  <si>
    <t>30216</t>
  </si>
  <si>
    <t>培训费</t>
  </si>
  <si>
    <t>30240</t>
  </si>
  <si>
    <t>税金及附加费用</t>
  </si>
  <si>
    <t>预算05-1表</t>
  </si>
  <si>
    <t>项目支出预算表（其他运转类、特定目标类项目）</t>
  </si>
  <si>
    <t>项目分类</t>
  </si>
  <si>
    <t>项目单位</t>
  </si>
  <si>
    <t>经济科目编码</t>
  </si>
  <si>
    <t>经济科目名称</t>
  </si>
  <si>
    <t>本年拨款</t>
  </si>
  <si>
    <t>其中：本次下达</t>
  </si>
  <si>
    <t>单位自有专项资金</t>
  </si>
  <si>
    <t>311 专项业务类</t>
  </si>
  <si>
    <t>532624241100002479410</t>
  </si>
  <si>
    <t>30218</t>
  </si>
  <si>
    <t>专用材料费</t>
  </si>
  <si>
    <t>30226</t>
  </si>
  <si>
    <t>劳务费</t>
  </si>
  <si>
    <t>30227</t>
  </si>
  <si>
    <t>委托业务费</t>
  </si>
  <si>
    <t>31002</t>
  </si>
  <si>
    <t>办公设备购置</t>
  </si>
  <si>
    <t>农业综合行政执法服装经费</t>
  </si>
  <si>
    <t>532624251100003845339</t>
  </si>
  <si>
    <t>30224</t>
  </si>
  <si>
    <t>被装购置费</t>
  </si>
  <si>
    <t>老促会工作经费</t>
  </si>
  <si>
    <t>532624251100003845518</t>
  </si>
  <si>
    <t>高标准农田建设项目后续管护经费</t>
  </si>
  <si>
    <t>532624251100003845608</t>
  </si>
  <si>
    <t>县级预算渔政执法及渔业安全监管经费</t>
  </si>
  <si>
    <t>532624251100003845610</t>
  </si>
  <si>
    <t>30225</t>
  </si>
  <si>
    <t>专用燃料费</t>
  </si>
  <si>
    <t>2025年县级预算政策性农业保险保费补助资金</t>
  </si>
  <si>
    <t>532624251100003845617</t>
  </si>
  <si>
    <t>30310</t>
  </si>
  <si>
    <t>个人农业生产补贴</t>
  </si>
  <si>
    <t>农业综合行政执法设备补助经费</t>
  </si>
  <si>
    <t>532624251100003845620</t>
  </si>
  <si>
    <t>31003</t>
  </si>
  <si>
    <t>专用设备购置</t>
  </si>
  <si>
    <t>县级预算重大动物疫病防控及农产品质量安全监管检测工作经费</t>
  </si>
  <si>
    <t>532624251100003845623</t>
  </si>
  <si>
    <t>第三次全国土壤普查工作经费</t>
  </si>
  <si>
    <t>532624251100003846586</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</si>
  <si>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</si>
  <si>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</si>
  <si>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</si>
  <si>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</si>
  <si>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</si>
  <si>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</si>
  <si>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</si>
  <si>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</si>
  <si>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</si>
  <si>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</si>
  <si>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</si>
  <si>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</si>
  <si>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1、实现牲畜口蹄疫、高致病性猪蓝耳病、高致病性禽流感、猪瘟免疫密度达应免数100%，猪、牛、羊、禽疫病死亡率控制在3%、1.5%、2%、6%以内。                                                 2、加强农产品质量安全监管，完成省、州级下达农产品质量安全检测任务，计划定量检测完成300批次以上、快速检测完成1813批次以上，监测合格率达98%以上。通过开展农产品质量安全宣传，提高广大群众的守法意识和生产主体责任意识，有效减少农药、兽药使用量，改善生态环境，降低农业投入成本，提升农产品品质，为消费者提供生态绿色健康的农产品。</t>
  </si>
  <si>
    <t>产出指标</t>
  </si>
  <si>
    <t>数量指标</t>
  </si>
  <si>
    <t>猪疫病死亡率</t>
  </si>
  <si>
    <t>&lt;=</t>
  </si>
  <si>
    <t>%</t>
  </si>
  <si>
    <t>定量指标</t>
  </si>
  <si>
    <t>免疫后猪疫病死亡率小于3%</t>
  </si>
  <si>
    <t>牛疫病死亡率</t>
  </si>
  <si>
    <t>1.5</t>
  </si>
  <si>
    <t>牛疫病死亡率小于1.5%</t>
  </si>
  <si>
    <t>羊疫病死亡率</t>
  </si>
  <si>
    <t>&gt;=</t>
  </si>
  <si>
    <t>羊疫病死亡率小于2%</t>
  </si>
  <si>
    <t>禽疫病死亡率</t>
  </si>
  <si>
    <t>禽疫病死亡率小于6%</t>
  </si>
  <si>
    <t>农产品质量定量检测</t>
  </si>
  <si>
    <t>300</t>
  </si>
  <si>
    <t>次</t>
  </si>
  <si>
    <t>农产品质量定量检测300次以上</t>
  </si>
  <si>
    <t>农产品质量速测</t>
  </si>
  <si>
    <t>1813</t>
  </si>
  <si>
    <t>批次</t>
  </si>
  <si>
    <t>完成农产品质量速测1813批次</t>
  </si>
  <si>
    <t>监测合格率</t>
  </si>
  <si>
    <t>98</t>
  </si>
  <si>
    <t>监测合格率达98%以上</t>
  </si>
  <si>
    <t>质量指标</t>
  </si>
  <si>
    <t>强制免疫病种应免尽免，畜禽应免免疫密度</t>
  </si>
  <si>
    <t>=</t>
  </si>
  <si>
    <t>100</t>
  </si>
  <si>
    <t>强制免疫病种应免尽免，畜禽应免免疫密度达100%</t>
  </si>
  <si>
    <t>时效指标</t>
  </si>
  <si>
    <t>畜禽平稳发展</t>
  </si>
  <si>
    <t>1.00</t>
  </si>
  <si>
    <t>年</t>
  </si>
  <si>
    <t>效益指标</t>
  </si>
  <si>
    <t>社会效益</t>
  </si>
  <si>
    <t>保障全县农产品正常供应和质量安全</t>
  </si>
  <si>
    <t>满意度指标</t>
  </si>
  <si>
    <t>服务对象满意度</t>
  </si>
  <si>
    <t>90</t>
  </si>
  <si>
    <t>服务对象满意度90%以上</t>
  </si>
  <si>
    <t>保护农民利益、支持农业发展重要农产品有效供给，促进农民收入稳定，促进乡村振兴战略实施和高原特色农业提质增效和高质量转型升级。</t>
  </si>
  <si>
    <t>种植业投保覆盖面积</t>
  </si>
  <si>
    <t>12.15</t>
  </si>
  <si>
    <t>万亩</t>
  </si>
  <si>
    <t>种植业投保覆盖面积达12.15万亩</t>
  </si>
  <si>
    <t>三大粮食作物投保覆盖率</t>
  </si>
  <si>
    <t>40.05</t>
  </si>
  <si>
    <t>三大粮食作物投保覆盖面40.05%</t>
  </si>
  <si>
    <t>养殖业投保覆盖数量</t>
  </si>
  <si>
    <t>2.1</t>
  </si>
  <si>
    <t>万头</t>
  </si>
  <si>
    <t>养殖业投保覆盖数量2.1万头</t>
  </si>
  <si>
    <t>养殖业投保覆盖率</t>
  </si>
  <si>
    <t>33.59</t>
  </si>
  <si>
    <t>养殖业投保覆盖率达33.59%</t>
  </si>
  <si>
    <t>财政部门保费补贴资金拨付率</t>
  </si>
  <si>
    <t>财政部门保费补贴资金拨付率100%</t>
  </si>
  <si>
    <t>经济效益</t>
  </si>
  <si>
    <t>农业保险综合费用率</t>
  </si>
  <si>
    <t>20</t>
  </si>
  <si>
    <t>农业保险综合费用率20%以下</t>
  </si>
  <si>
    <t>经办机构县级分支机构覆盖率</t>
  </si>
  <si>
    <t>经办机构县级分支机构覆盖率100%</t>
  </si>
  <si>
    <t>保费补贴与保险机构结算次数</t>
  </si>
  <si>
    <t>承保理赔公示率</t>
  </si>
  <si>
    <t>承保理赔公示率100%</t>
  </si>
  <si>
    <t>参保农户满意度</t>
  </si>
  <si>
    <t>参保农户满意度90%</t>
  </si>
  <si>
    <t>深入推进农业综合行政执法体制改革，全面整合农业执法职能，着力提升农业执法水平，组建一支政治信念坚定、业务技能娴熟、执法行为规范、人民群众满意的农业综合行政执法队伍，为实现农业执法机构规范设置，采购夜视执法记录仪1台，无人机1架。</t>
  </si>
  <si>
    <t>夜视执法记录仪</t>
  </si>
  <si>
    <t>台</t>
  </si>
  <si>
    <t>夜视执法记录仪1台</t>
  </si>
  <si>
    <t>无人机</t>
  </si>
  <si>
    <t>采购无人机1台</t>
  </si>
  <si>
    <t>改善执法条件</t>
  </si>
  <si>
    <t>定性指标</t>
  </si>
  <si>
    <t>充分保障执法条件，提升改善执法环境达90%以上</t>
  </si>
  <si>
    <t>服务对象 满意度</t>
  </si>
  <si>
    <t>反映服务对象满意度</t>
  </si>
  <si>
    <t>开展好2025年度革命老区相关工作。</t>
  </si>
  <si>
    <t>到革命老区调研次数</t>
  </si>
  <si>
    <t>10</t>
  </si>
  <si>
    <t>中共云南省委 云南省人民政府关于加快我省革命老区开发建设的意见</t>
  </si>
  <si>
    <t>老区人居环境是否得到明显改善</t>
  </si>
  <si>
    <t>明显或不明显</t>
  </si>
  <si>
    <t>老区群众满意度</t>
  </si>
  <si>
    <t>渔政快艇运行费用，加大渔业安全生产监管力度，提高渔政执法工作效率，确保全县渔业安全生产。</t>
  </si>
  <si>
    <t>每年渔业安全生产监管次数</t>
  </si>
  <si>
    <t>每年渔业安全生产监管次数大于等于10次</t>
  </si>
  <si>
    <t>生态效益</t>
  </si>
  <si>
    <t>大面积鱼死亡事件</t>
  </si>
  <si>
    <t>0</t>
  </si>
  <si>
    <t>件</t>
  </si>
  <si>
    <t>无大面积鱼死亡事件</t>
  </si>
  <si>
    <t>库区群众满意度</t>
  </si>
  <si>
    <t>库区群众满意度达90%以上</t>
  </si>
  <si>
    <t>以习近平新时代中国特色社会主义思想为指导，坚持党的全面领导，坚持优化协同高效，坚持全面依法行政，坚持统筹规划整体推进，坚持原则性与灵活性相结合，深入推进农业综合行政执法体制改革，全面整合农业执法职能，着力提升农业执法水平，组建一支政治信念坚定、业务技能娴熟、执法行为规范、人民群众满意的农业综合行政执法队伍，为实现农业执法机构规范设置、执法职能集中行使、执法人员严格管理、执法条件充分保障，加快构建权责明晰、上下贯通、指挥顺畅、运行高效、保障有力的农业综合行政执法体系。采购执法服装（春、夏、秋、冬及标志）男款14套、女款5套</t>
  </si>
  <si>
    <t>综合行政执法制式服装和标志男款</t>
  </si>
  <si>
    <t>14</t>
  </si>
  <si>
    <t>套</t>
  </si>
  <si>
    <t>综合行政执法制式服装和标志（男款）14套</t>
  </si>
  <si>
    <t>综合行政执法制式服装和标志女款</t>
  </si>
  <si>
    <t>综合行政执法制式服装和标志（女款）5套</t>
  </si>
  <si>
    <t>充分保障执法条件，提升改善执法环境。</t>
  </si>
  <si>
    <t>规范全县农资市场环境及其他执法工作的有效落实</t>
  </si>
  <si>
    <t>规范全县农资市场环境及其他执法工作的有效落实。</t>
  </si>
  <si>
    <t>受益对象满意度</t>
  </si>
  <si>
    <t>受益对象满意度达90%以上</t>
  </si>
  <si>
    <t>麻栗坡县高标准农田累计上图45个项目30.6万亩，上图项目大部分建设年代久，设施老化或失效，开展项目的管护。</t>
  </si>
  <si>
    <t>管护面积</t>
  </si>
  <si>
    <t>30.6</t>
  </si>
  <si>
    <t>高标准农田累计上图45个项目30.6万亩</t>
  </si>
  <si>
    <t>管护数量</t>
  </si>
  <si>
    <t>45</t>
  </si>
  <si>
    <t>个</t>
  </si>
  <si>
    <t xml:space="preserve">反映管护数量情况 </t>
  </si>
  <si>
    <t>85</t>
  </si>
  <si>
    <t>反映受益对象满意程度</t>
  </si>
  <si>
    <t>共采集土样1210个，其中表层样点1189个、剖面样点21个。
查明土壤类型及分布规律，查清土壤资源数量和质量，全面摸清耕地质量状况，为土壤的科学分类、规划利用、改良培肥、保护管理等提供科学支撑，也为经济社会生态建设重大政策的制定提供决策依据</t>
  </si>
  <si>
    <t>完成外业调查采样点位数</t>
  </si>
  <si>
    <t>1210</t>
  </si>
  <si>
    <t>完成外业调查采样点位数1210个</t>
  </si>
  <si>
    <t>采样点审核通过率</t>
  </si>
  <si>
    <t>采样点审核通过率达100%</t>
  </si>
  <si>
    <t>2024年4月底前完成外业调查采样</t>
  </si>
  <si>
    <t>摸清土壤质量情况</t>
  </si>
  <si>
    <t>100%摸清土壤质量情况</t>
  </si>
  <si>
    <t>建立土壤普查数据库、指导农业生产，土地利用率提升效果</t>
  </si>
  <si>
    <t>明显</t>
  </si>
  <si>
    <t>建立土壤普查数据库、指导农业生产，土地利用率提升效果明显</t>
  </si>
  <si>
    <t>受益群众满意度</t>
  </si>
  <si>
    <t>受益群众满意度达90%以上</t>
  </si>
  <si>
    <t>协助关联业务部门开展相关工作，促进农业生产发展。</t>
  </si>
  <si>
    <t>协助完成工作</t>
  </si>
  <si>
    <t>协助相关业务部门工作，保证农业生产发展</t>
  </si>
  <si>
    <t>农业经济增长</t>
  </si>
  <si>
    <t>农业经济增长2%以上</t>
  </si>
  <si>
    <t>群众满意度</t>
  </si>
  <si>
    <t>群众满意度90%</t>
  </si>
  <si>
    <t>预算05-3表</t>
  </si>
  <si>
    <t>项目支出绩效目标表（另文下达）</t>
  </si>
  <si>
    <t>本单位没有涉及该项内容，故本表无数据。</t>
  </si>
  <si>
    <t>预算06表</t>
  </si>
  <si>
    <t>政府性基金预算支出预算表</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</si>
  <si>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</si>
  <si>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</si>
  <si>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</si>
  <si>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</si>
  <si>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</si>
  <si>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</si>
  <si>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</si>
  <si>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</si>
  <si>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</si>
  <si>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</si>
  <si>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</si>
  <si>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</si>
  <si>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车辆保险费</t>
  </si>
  <si>
    <t>C1804010201 机动车保险服务</t>
  </si>
  <si>
    <t>辆</t>
  </si>
  <si>
    <t>车辆维修费</t>
  </si>
  <si>
    <t>C23120301 车辆维修和保养服务</t>
  </si>
  <si>
    <t>燃油费</t>
  </si>
  <si>
    <t>C23120302 车辆加油、添加燃料服务</t>
  </si>
  <si>
    <t>办公用纸</t>
  </si>
  <si>
    <t>A05040101 复印纸</t>
  </si>
  <si>
    <t>农业综合行政执法服装</t>
  </si>
  <si>
    <t>A05030301 制服</t>
  </si>
  <si>
    <t>元</t>
  </si>
  <si>
    <t>农业保险</t>
  </si>
  <si>
    <t>C1804010299 其他财产保险服务</t>
  </si>
  <si>
    <t>A02370400 安全、检查、监视、报警设备</t>
  </si>
  <si>
    <t>A02430900 无人机</t>
  </si>
  <si>
    <t>预算08表</t>
  </si>
  <si>
    <t>政府购买服务预算表</t>
  </si>
  <si>
    <t>政府购买服务项目</t>
  </si>
  <si>
    <t>政府购买服务指导性目录代码</t>
  </si>
  <si>
    <t>所属服务类别</t>
  </si>
  <si>
    <t>所属服务领域</t>
  </si>
  <si>
    <t>购买内容简述</t>
  </si>
  <si>
    <t>车辆维修</t>
  </si>
  <si>
    <t>B1101 维修保养服务</t>
  </si>
  <si>
    <t>B 政府履职辅助性服务</t>
  </si>
  <si>
    <t>213 农林水支出</t>
  </si>
  <si>
    <t>预算09-1表</t>
  </si>
  <si>
    <t>对下转移支付预算表</t>
  </si>
  <si>
    <t>单位名称（项目）</t>
  </si>
  <si>
    <t>地区</t>
  </si>
  <si>
    <t>政府性基金</t>
  </si>
  <si>
    <t>文山市</t>
  </si>
  <si>
    <t>砚山县</t>
  </si>
  <si>
    <t>西畴县</t>
  </si>
  <si>
    <t>麻栗坡县</t>
  </si>
  <si>
    <t>马关县</t>
  </si>
  <si>
    <t>丘北县</t>
  </si>
  <si>
    <t>广南县</t>
  </si>
  <si>
    <t>富宁县</t>
  </si>
  <si>
    <t>预算09-2表</t>
  </si>
  <si>
    <t>对下转移支付绩效目标表</t>
  </si>
  <si>
    <t>预算10表</t>
  </si>
  <si>
    <t>新增资产配置表</t>
  </si>
  <si>
    <t>资产类别</t>
  </si>
  <si>
    <t>资产分类代码.名称</t>
  </si>
  <si>
    <t>资产名称</t>
  </si>
  <si>
    <t>计量单位</t>
  </si>
  <si>
    <t>财政部门批复数（元）</t>
  </si>
  <si>
    <t>单价</t>
  </si>
  <si>
    <t>金额</t>
  </si>
  <si>
    <t>设备</t>
  </si>
  <si>
    <t>A02010105 台式计算机</t>
  </si>
  <si>
    <t>台式电脑</t>
  </si>
  <si>
    <t>A02010108 便携式计算机</t>
  </si>
  <si>
    <t>笔记本电脑</t>
  </si>
  <si>
    <t>A02020100 复印机</t>
  </si>
  <si>
    <t>复印机</t>
  </si>
  <si>
    <t>普通彩色复印机</t>
  </si>
  <si>
    <t>高速彩色复印机</t>
  </si>
  <si>
    <t>A02020400 多功能一体机</t>
  </si>
  <si>
    <t>多功能一体机</t>
  </si>
  <si>
    <t>A02121000 化学计量标准器具</t>
  </si>
  <si>
    <t>12道移液器</t>
  </si>
  <si>
    <t>单道移液器</t>
  </si>
  <si>
    <t>家具和用品</t>
  </si>
  <si>
    <t>执法服装</t>
  </si>
  <si>
    <t>无形资产</t>
  </si>
  <si>
    <t>A08060301 基础软件</t>
  </si>
  <si>
    <t>电脑操作系统</t>
  </si>
  <si>
    <t>A08060303 应用软件</t>
  </si>
  <si>
    <t>电脑办公软件</t>
  </si>
  <si>
    <t>11.部门整体支出绩效目标表</t>
  </si>
  <si>
    <t>部门名称</t>
  </si>
  <si>
    <t>内容</t>
  </si>
  <si>
    <t>说明</t>
  </si>
  <si>
    <t>部门总体目标</t>
  </si>
  <si>
    <t>部门职责</t>
  </si>
  <si>
    <t>1.统筹研究和组织实施以乡村振兴为重心的“三农”工作中长期规划、重大政策；组织起草农业农村有关规范性文件；指导农业综合行政执法，承担法律法规明确的执法职责；参与财税、价格、收储、金融、保险、进出口等涉农政策制定。
2.统筹推动发展农村社会事业、农村公共服务、农村文化、农村基础设施和乡村治理；牵头组织改善农村人居环境；指导农村精神文明和优秀农耕文化建设；指导农业行业安全生产工作。
3.拟定深化农村经济体制改革和巩固和完善农村基本经营制度的政策；负责农民承包地、农村宅基地、农村集体产权制度改革和管理有关工作。指导农村集体经济组织发展和集体资产管理工作；指导新型农业经营主体、农业社会化服务体系建设与发展。
4.负责巩固拓展脱贫攻坚成果有关工作；牵头开展防止返贫监测和帮扶，组织拟定乡村振兴帮扶政策；组织开展东西部协作、定点帮扶、社会帮扶；会同有关部门组织实施过渡期内巩固拓展脱贫攻坚成果相关考核评估工作；研究提出中央财政下达的和省、州财政安排的衔接推进乡村振兴相关资金分配建议方案并指导、监督资金管理使用，推动乡村帮扶产业发展；承担农民低收入人口和欠发达地区常态化帮扶有关工作，构建长效帮扶机制
5.负责指导乡村特色产业、农产品加工业、休闲农业和农业龙头企业，乡镇企业发展工作；培育、保护农业品牌，做强做优高原特色农业；组织农业会展，促进招商引资，提出促进农产品流通和市场开拓的建议；发布农业农村经济信息，监测分析农业农村经济运行情况；承担农业统计和农业农村信息化有关工作。
6.负责种植业、中药材、畜牧业、渔业、农业机械化等农业各产业的监督管理；指导粮食等农产品生产；配合组织构建现代农业产业体系、生产体系、经营体系，指导农业标准化生产、促进绿色发展；配合做好双多边渔业谈判和履约相关工作；负责渔政监督管理。
7.负责农产品质量安全监督管理，组织开展农产品质量安全监测、追溯、风险评估；参与制定农产品质量安全地方标准并会同有关部门组织实施；配合农业检验检测体系建设。
8.组织农业资源区划工作。指导农用地、渔业水域以及农业生物物种资源的保护与管理，负责水生野生动植物保护、耕地及永久基本农田质量保护和高标准农田建设工作；指导农产品产地环境管理和农业清洁生产，指导设施农业、生态循环农业、节水农业发展以及农村可再生能源综合开发利用、农业生物质产业发展；牵头管理外来物种。
9.负责有关农业生产资料和农业投入品的监督管理。组织农业生产资料市场体系建设；组织兽医医政、兽药药政药检工作；负责执业兽医和畜禽屠宰行业管理。
10.负责农业防灾减灾、农作物重大病虫害防治工作；指导动植物防疫检疫体系建设，组织、监督县内动植物防疫检疫工作，按照规定规范处置疫情。
11.负责农业投资管理，提出农业投融资体制机制改革建议；编制中央和省、州、县投资安排的农业投资项目建设规划，提出农业投资规模和方向、扶持农业农村发展财政项目的建议，按照县人民政府规定权限审批农业投资项目，负责农业投资项目资金安排和监督管理。
12.研究提出科技发展规划和政策建议并推动落实；参与指导科技进步，配合推动科技体制改革和科技创新体系建设，指导农业产业技术体系和农技推广体系建设；组织开展农业应用基础及前沿技术研究、科技成果转化和技术推广；负责农业转基因生物安全监督管理和农业植物新品种保护。
13.指导农业农村人才工作，会同有关部门拟定农业农村人才队伍建设规划并组织实施，指导农业教育和农业职业技能开发，指导高素质农民教育、农业科技人才培养和农村实用人才培训工作。
14.负责全县生物资源开发与创新工作。
15.开展农业对外合作工作，按规定权限承办农业涉外事务，组织开展农业贸易促进和对外交流合作，具体执行有关农业对外项目；落实有关国际公约履约和协定执行有关工作。
16.完成县委、县人民政府和县委农村工作领导小组交办的其他任务。</t>
  </si>
  <si>
    <t>根据三定方案归纳</t>
  </si>
  <si>
    <t>总体绩效目标
（2025-2027年期间）</t>
  </si>
  <si>
    <t xml:space="preserve">    一是到2027年底，预计农林牧渔业总产值同比增长4.5%；二是全县不发生规模性返贫；粮食作物播种面积保持在48.5万亩以上，粮食总产量11.5万吨以上；三是不发生重大农业生产安全事故、农产品质量安全事件、重大动植物疫情。</t>
  </si>
  <si>
    <t>根据部门职责，中长期规划，各级党委，各级政府要求归纳</t>
  </si>
  <si>
    <t>部门年度目标</t>
  </si>
  <si>
    <t>预算年度（2025年）
绩效目标</t>
  </si>
  <si>
    <t xml:space="preserve">    一是到2025年底，预计农林牧渔业总产值同比增长3.5%；二是全县不发生规模性返贫；粮食作物播种面积保持在48.5万亩以上，粮食总产量10.8万吨以上；三是不发生重大农业生产安全事故、农产品质量安全事件、重大动植物疫情。</t>
  </si>
  <si>
    <t>二、部门年度重点工作任务</t>
  </si>
  <si>
    <t>部门职能职责</t>
  </si>
  <si>
    <t>主要内容</t>
  </si>
  <si>
    <t>对应项目</t>
  </si>
  <si>
    <t>预算申报金额（万元）</t>
  </si>
  <si>
    <t>总额</t>
  </si>
  <si>
    <t>财政拨款</t>
  </si>
  <si>
    <t>其他资金</t>
  </si>
  <si>
    <t>融、保险、进出口等涉农政策制定。
2.统筹推动发展农村社会事业、农村公共服务、农村文化、农村基础设施和乡村治理；牵头组织改善农村人居环境；指导农村精神文明和优秀农耕文化建设；指导农业行业安全生产工作。
3.拟定深化农村经济体制改革和巩固和完善农村基本经营制度的政策；负责农民承包地、农村宅基地、农村集体产权制度改革和管理有关工作。指导农村集体经济组织发展和集体资产管理工作；指导新型农业经营主体、农业社会化服务体系建设与发展。
4.负责巩固拓展脱贫攻坚成果有关工作；牵头开展防止返贫监测和帮扶，组织拟定乡村振兴帮扶政策；组织开展东西部协作、定点帮扶、社会帮扶；会同有关部门组织实施过渡期内巩固拓展脱贫攻坚成果相关考核评估工作；研究提出中央财政下达的和省、州财政安排的衔接推进乡村振兴相关资金分配建议方案并指导、监督资金管理使用，推动乡村帮扶产业发展；承担农民低收入人口和欠发达地区常态化帮扶有关工作，构建长效帮扶机制
5.负责指导乡村特色产业、农产品加工业、休闲农业和农业龙头企业，乡镇企业发展工作；培育、保护农业品牌，做强做优高原特色农业；组织农业会展，促进招商引资，提出促进农产品流通和市场开拓的建议；发布农业农村经济信息，监测分析农业农村经济运行情况；承担农业统计和农业农村信息化有关工作。
6.负责种植业、中药材、畜牧业、渔业、农业机械化等农业各产业的监督管理；指导粮食等农产品生产；配合组织构建现代农业产业体系、生产体系、经营体系，指导农业标准化生产、促进绿色发展；配合做好双多边渔业谈判和履约相关工作；负责渔政监督管理。
7.负责农产品质量安全监督管理，组织开展农产品质量安全监测、追溯、风险评估；参与制定农产品质量安全地方标准并会同有关部门组织实施；配合农业检验检测体系建设。
8.组织农业资源区划工作。指导农用地、渔业水域以及农业生物物种资源的保护与管理，负责水生野生动植物保护、耕地及永久基本农田质量保护和高标准农田建设工作；指导农产品产地环境管理和农业清洁生产，指导设施农业、生态循环农业、节水农业发展以及农村可再生能源综合开发利用、农业生物质产业发展；牵头管理外来物种。
9.负责有关农业生产资料和农业投入品的监督管理。组织农业生产资料市场体系建设；组织兽医医政、兽药药政药检工作；负责执业兽医和畜禽屠宰行业管理。
10.负责农业防灾减灾、农作物重大病虫害防治工作；指导动植物防疫检疫体系建设，组织、监督县内动植物防疫检疫工作，按照规定规范处置疫情。
11.负责农业投资管理，提出农业投融资体制机制改革建议；编制中央和省、州、县投资安排的农业投资项目建设规划，提出农业投资规模和方向、扶持农业农村发展财政项目的建议，按照县人民政府规定权限审批农业投资项目，负责农业投资项目资金安排和监督管理。
12.研究提出科技发展规划和政策建议并推动落实；参与指导科技进步，配合推动科技体制改革和科技创新体系建设，指导农业产业技术体系和农技推广体系建设；组织开展农业应用基础及前沿技术研究、科技成果转化和技术推广；负责农业转基因生物安全监督管理和农业植物新品种保护。
13.指导农业农村人才工作，会同有关部门拟定农业农村人才队伍建设规划并组织实施，指导农业教育和农业职业技能开发，指导高素质农民教育、农业科技人才培养和农村实用人才培训工作。
14.负责全县生物资源开发与创新工作。
15.开展农业对外合作工作，按规定权限承办农业涉外事务，组织开展农业贸易促进和对外交流合作，具体执行有关农业对外项目；落实有关国际公约履约和协定执行有关工作。
16.完成县委、县人民政府和县委农村工作领导小组交办的其他任务。</t>
  </si>
  <si>
    <t xml:space="preserve">    稳面积增单产：加强农业生产指导，确保2025年粮食生产面积稳定在48.5万亩以上，提升粮食单产水平，确保粮食产量达10.8万吨以上，加强耕地抛荒治理。</t>
  </si>
  <si>
    <t>耕地地力保护补贴项目</t>
  </si>
  <si>
    <t xml:space="preserve">    促农增收：千方百计促农增收，2025年争取农村居民收入增长8%左右。</t>
  </si>
  <si>
    <t>糖料蔗良种良法技术推广补助项目</t>
  </si>
  <si>
    <t xml:space="preserve">    养殖业发展：2025年实现生猪出栏18万头，肉牛出栏4万头。</t>
  </si>
  <si>
    <t>动物疫病防控经费、肉牛产业发展奖补项目</t>
  </si>
  <si>
    <t xml:space="preserve">    打造茶叶品牌。持续打造麻栗坡“老山茶”品牌，鼓励茶农加强茶园管理，力争产量700吨以上。</t>
  </si>
  <si>
    <t xml:space="preserve">    项目建设。做好衔接资金项目库管理，指导做好项目建设。筹备谋划好“十五五”规划，谋划1万亩高标准农田项目建设。</t>
  </si>
  <si>
    <t>高标准农田建设项目</t>
  </si>
  <si>
    <t xml:space="preserve">    村集体经济。到2025年底，107个村（社区）集体经济经营性收入稳定在10万元以上，以县级为单位村集体经济平均达到20万元以上。</t>
  </si>
  <si>
    <t>农业新型主体培育提升改造项目</t>
  </si>
  <si>
    <t xml:space="preserve">    人居环境提升。以“千万工程”经验引领农村人居环境整治，持续巩固示范村、提升村，促进农村生产、生活、生态条件持续改善，推进乡村全面振兴。</t>
  </si>
  <si>
    <t>“千万工程”示范奖补资金</t>
  </si>
  <si>
    <t>120</t>
  </si>
  <si>
    <t xml:space="preserve">    拓展脱贫成果同乡村振兴有效衔接。按月开展数据分析，对发现存在风险疑似对象，及时采取有效措施，确保不发生规模性返贫。</t>
  </si>
  <si>
    <t>脱贫人口小额信贷贴息项目、“雨露计划”职业教育补助项目</t>
  </si>
  <si>
    <t xml:space="preserve">    农业安全生产。持续抓好农业领域安全生产和消防安全治本攻坚三年行动、农产品质量安全监管和农机安全等工作。</t>
  </si>
  <si>
    <t>农业综合行政执法装备补助费</t>
  </si>
  <si>
    <t>三、部门整体支出绩效指标</t>
  </si>
  <si>
    <t>绩效指标</t>
  </si>
  <si>
    <t>评（扣）分标准</t>
  </si>
  <si>
    <t>绩效指标设定依据及指标值数据来源</t>
  </si>
  <si>
    <t xml:space="preserve">二级指标 </t>
  </si>
  <si>
    <t>粮食播种面积</t>
  </si>
  <si>
    <t>≥</t>
  </si>
  <si>
    <t>完成上级下达的粮食生产目标，每减少一个百分点扣0.1分。</t>
  </si>
  <si>
    <t>完成播种面积48.5万亩</t>
  </si>
  <si>
    <t>根据上年度目标完成情况及本年工作计划设定</t>
  </si>
  <si>
    <t>粮食产量</t>
  </si>
  <si>
    <t>万吨</t>
  </si>
  <si>
    <t>完成粮食产量10.8万吨</t>
  </si>
  <si>
    <t>生猪出栏数</t>
  </si>
  <si>
    <t>完成数/任务数*权重</t>
  </si>
  <si>
    <t>实现生猪出栏18万头</t>
  </si>
  <si>
    <t>肉牛出栏</t>
  </si>
  <si>
    <t>肉牛出栏4万头</t>
  </si>
  <si>
    <t>老山茶产量</t>
  </si>
  <si>
    <t>吨</t>
  </si>
  <si>
    <t xml:space="preserve"> 打造麻栗坡“老山茶”品牌，鼓励茶农加强茶园管理，力争产量700吨以上</t>
  </si>
  <si>
    <t>全县茶叶种植面积</t>
  </si>
  <si>
    <t>全县茶叶种植面积3.5万亩，其中古茶树（园）面积2.16万亩，县内最大、最连片的古茶树茶园面积2000余亩，共有百年以上古茶树40余万棵</t>
  </si>
  <si>
    <t>高标准农田提质改造面积（万亩）</t>
  </si>
  <si>
    <t>做好衔接资金项目库管理，指导做好项目建设。筹备谋划好“十五五”规划，谋划1万亩高标准农田项目建设。</t>
  </si>
  <si>
    <t>村（社区）集体经济组织经营性收入</t>
  </si>
  <si>
    <t>万元</t>
  </si>
  <si>
    <t>未完成任务的村（社区），按村占乡镇比例扣分，扣完为止。</t>
  </si>
  <si>
    <t>到2025年底，107个村（社区）集体经济经营性收入稳定在10万元以上，以县级为单位村集体经济平均达到20万元以上</t>
  </si>
  <si>
    <t>以县级为单位村集体经济平均收入</t>
  </si>
  <si>
    <t>示范村建设</t>
  </si>
  <si>
    <t>完成 1 个示范村建设（鼓励自建）</t>
  </si>
  <si>
    <t>提升村建设</t>
  </si>
  <si>
    <t>完成145 个提升村建设</t>
  </si>
  <si>
    <t>贴息资金覆盖脱贫户、监测对象</t>
  </si>
  <si>
    <t>户</t>
  </si>
  <si>
    <t>贴息资金覆盖脱贫户、监测对象≧2000户</t>
  </si>
  <si>
    <t>贴息资金兑付率</t>
  </si>
  <si>
    <t>贴息资金兑付率达100%</t>
  </si>
  <si>
    <t>资助脱贫家庭（含防返贫监测对象家庭）中在校接受中、高等职业教育具有正式学籍的新成长劳动力子女人数</t>
  </si>
  <si>
    <t>人</t>
  </si>
  <si>
    <t>通过补助，有效保障3000余人次全日制普通大专、高职院校、技师学院、职业本科学院学、全日制普通中专、技工院校、全日制职业高中等脱贫家庭（含防返贫监测对象家庭）中在校生顺利完成学业。</t>
  </si>
  <si>
    <t>安全生产</t>
  </si>
  <si>
    <t>每少1次扣0.01分</t>
  </si>
  <si>
    <t>局班子每季度分析研究1次行业安全生产工作，分管领导每季度至少带队深入服务对象开展1次安全生产和消防安全督查检查工作。</t>
  </si>
  <si>
    <t>农民收入增加</t>
  </si>
  <si>
    <t>完成农民增收8%的目标，低于目标值一个点扣0.1分.</t>
  </si>
  <si>
    <t>完成农民增收8%</t>
  </si>
  <si>
    <t>生猪、肉牛养殖户收入增加</t>
  </si>
  <si>
    <t>元/户.年</t>
  </si>
  <si>
    <t>生猪、肉牛养殖户收入增加1000元/户.年</t>
  </si>
  <si>
    <t>茶农收入年均增长</t>
  </si>
  <si>
    <t>通过项目的实施后，持续打造麻栗坡“老山茶”品牌，鼓励茶农加强茶园管理，计划实现产量700吨，农业产值1.23亿元（同比增2.5%）</t>
  </si>
  <si>
    <t>发展茶叶产业，农业产值同比增长</t>
  </si>
  <si>
    <t>高标准农田建设助，提高农业产值</t>
  </si>
  <si>
    <t>提高集体经济组织经营性收入增长率</t>
  </si>
  <si>
    <t>完成目标任务得满分，未完成任务的村（社区），按村占乡镇比例扣分，扣完为止。</t>
  </si>
  <si>
    <t>提高集体经济组织经营性收入增长率10%</t>
  </si>
  <si>
    <t>脱贫人口小额信贷发展产业增加脱贫户、监测对象收入</t>
  </si>
  <si>
    <t>通过对脱贫人口发放小额信贷款发展产业增加脱贫户、监测对象收入</t>
  </si>
  <si>
    <t>资助脱贫家庭（含防返贫监测对象家庭）子女全程全部接受资助的比例</t>
  </si>
  <si>
    <t>通过雨露计划补助，有效保障3000余人次全日制普通大专、高职院校、技师学院、职业本科学院学、全日制普通中专、技工院校、全日制职业高中等脱贫家庭（含防返贫监测对象家庭）中在校生顺利完成学业。</t>
  </si>
  <si>
    <t>发展茶叶产业，提高绿化覆盖率</t>
  </si>
  <si>
    <t>提高绿化覆盖率低于15%，不得分</t>
  </si>
  <si>
    <t>发展茶叶产业，提高绿化覆盖率15%以上</t>
  </si>
  <si>
    <t>人居环境提升</t>
  </si>
  <si>
    <t>低于15%，不的分，达15%以上满分</t>
  </si>
  <si>
    <t>以“千万工程”经验引领农村人居环境整治，持续巩固示范村、提升村，促进农村生产、生活、生态条件持续改善，</t>
  </si>
  <si>
    <t>发展茶叶产业，带动就业人数</t>
  </si>
  <si>
    <t>通过发展茶叶产业，带动就业人数达12600人以上</t>
  </si>
  <si>
    <t>高标准农田建设助力“三农”</t>
  </si>
  <si>
    <t>项目建成后，农业产值年均增长大于10%的满分，每低于1%扣0.1分</t>
  </si>
  <si>
    <t>加强项目管护，项目持续发挥效益。</t>
  </si>
  <si>
    <t>高标准农田建设助耕地质量提升</t>
  </si>
  <si>
    <t>耕地质量提升达10%以上，得满分，否则不得分</t>
  </si>
  <si>
    <t>通过高标准农田建设助，耕地质量明显提升</t>
  </si>
  <si>
    <t>集体经济组织带动农户增收，户均增收</t>
  </si>
  <si>
    <t>实施村庄普及率每5%，扣0.1分</t>
  </si>
  <si>
    <t>时限集体经济组织带动农户增收，户均增收500元。</t>
  </si>
  <si>
    <t>改善宜居条件</t>
  </si>
  <si>
    <t>改善依据宜居达20%以上得满分，低于20%，不得分</t>
  </si>
  <si>
    <t>生产安全事故发生</t>
  </si>
  <si>
    <t>≤</t>
  </si>
  <si>
    <t>起</t>
  </si>
  <si>
    <t>年内每发生一起生产安全事故扣0.1分，依次类推。</t>
  </si>
  <si>
    <t>通过宣传、指导、督查，提高生产经营主体安全责任意识，确保不发生生产安全事故，推动农业产业有序发展，带动当地群众就业，增加经济收入，促进地方经济发展。</t>
  </si>
  <si>
    <t>满意度每少5%，扣0.2分</t>
  </si>
  <si>
    <t>受益满意度达90%以上</t>
  </si>
  <si>
    <t>社会公众满意度</t>
  </si>
  <si>
    <t>社会公众满意度达90%以上</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</si>
</sst>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宋体"/>
      <charset val="134"/>
    </font>
    <font>
      <sz val="11"/>
      <color rgb="FF000000"/>
      <name val="宋体"/>
      <charset val="134"/>
    </font>
    <font>
      <sz val="11"/>
      <name val="Times New Roman"/>
      <charset val="0"/>
    </font>
    <font>
      <b/>
      <sz val="24"/>
      <color rgb="FF000000"/>
      <name val="宋体"/>
      <charset val="134"/>
    </font>
    <font>
      <sz val="9"/>
      <color rgb="FF000000"/>
      <name val="宋体"/>
      <charset val="1"/>
    </font>
    <font>
      <b/>
      <sz val="24"/>
      <color rgb="FF000000"/>
      <name val="宋体"/>
      <charset val="1"/>
    </font>
    <font>
      <sz val="10"/>
      <color rgb="FF000000"/>
      <name val="宋体"/>
      <charset val="1"/>
    </font>
    <font>
      <b/>
      <sz val="11"/>
      <color rgb="FF000000"/>
      <name val="宋体"/>
      <charset val="134"/>
    </font>
    <font>
      <sz val="8"/>
      <color rgb="FF000000"/>
      <name val="宋体"/>
      <charset val="1"/>
    </font>
    <font>
      <b/>
      <sz val="10"/>
      <color rgb="FF000000"/>
      <name val="宋体"/>
      <charset val="134"/>
    </font>
    <font>
      <sz val="10"/>
      <color rgb="FF000000"/>
      <name val="宋体"/>
      <charset val="134"/>
    </font>
    <font>
      <sz val="10"/>
      <name val="宋体"/>
      <charset val="134"/>
    </font>
    <font>
      <sz val="10"/>
      <name val="Arial"/>
      <charset val="0"/>
    </font>
    <font>
      <sz val="9"/>
      <color rgb="FF000000"/>
      <name val="宋体"/>
      <charset val="134"/>
      <scheme val="minor"/>
    </font>
    <font>
      <b/>
      <sz val="21"/>
      <color rgb="FF000000"/>
      <name val="SimSun"/>
      <charset val="134"/>
    </font>
    <font>
      <sz val="10"/>
      <color rgb="FF000000"/>
      <name val="宋体"/>
      <charset val="134"/>
      <scheme val="minor"/>
    </font>
    <font>
      <sz val="11"/>
      <color rgb="FF000000"/>
      <name val="宋体"/>
      <charset val="134"/>
      <scheme val="minor"/>
    </font>
    <font>
      <sz val="9"/>
      <name val="宋体"/>
      <charset val="134"/>
    </font>
    <font>
      <sz val="11.25"/>
      <name val="Calibri"/>
      <charset val="134"/>
    </font>
    <font>
      <sz val="9"/>
      <color rgb="FF000000"/>
      <name val="Calibri"/>
      <charset val="134"/>
    </font>
    <font>
      <sz val="10"/>
      <color rgb="FFFFFFFF"/>
      <name val="宋体"/>
      <charset val="134"/>
      <scheme val="minor"/>
    </font>
    <font>
      <b/>
      <sz val="22"/>
      <color rgb="FF000000"/>
      <name val="SimSun"/>
      <charset val="134"/>
    </font>
    <font>
      <sz val="21"/>
      <color rgb="FF000000"/>
      <name val="SimSun"/>
      <charset val="134"/>
    </font>
    <font>
      <sz val="12"/>
      <color rgb="FF000000"/>
      <name val="宋体"/>
      <charset val="134"/>
      <scheme val="minor"/>
    </font>
    <font>
      <b/>
      <sz val="10"/>
      <color rgb="FF000000"/>
      <name val="宋体"/>
      <charset val="134"/>
      <scheme val="minor"/>
    </font>
    <font>
      <b/>
      <sz val="9"/>
      <color rgb="FF000000"/>
      <name val="宋体"/>
      <charset val="134"/>
      <scheme val="minor"/>
    </font>
    <font>
      <b/>
      <sz val="9"/>
      <name val="宋体"/>
      <charset val="134"/>
    </font>
    <font>
      <b/>
      <sz val="11.25"/>
      <color rgb="FF000000"/>
      <name val="Calibri"/>
      <charset val="134"/>
    </font>
    <font>
      <sz val="11.25"/>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8"/>
      </left>
      <right style="thin">
        <color indexed="8"/>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4" borderId="20"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1" applyNumberFormat="0" applyFill="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7" fillId="0" borderId="0" applyNumberFormat="0" applyFill="0" applyBorder="0" applyAlignment="0" applyProtection="0">
      <alignment vertical="center"/>
    </xf>
    <xf numFmtId="0" fontId="38" fillId="5" borderId="23" applyNumberFormat="0" applyAlignment="0" applyProtection="0">
      <alignment vertical="center"/>
    </xf>
    <xf numFmtId="0" fontId="39" fillId="6" borderId="24" applyNumberFormat="0" applyAlignment="0" applyProtection="0">
      <alignment vertical="center"/>
    </xf>
    <xf numFmtId="0" fontId="40" fillId="6" borderId="23" applyNumberFormat="0" applyAlignment="0" applyProtection="0">
      <alignment vertical="center"/>
    </xf>
    <xf numFmtId="0" fontId="41" fillId="7" borderId="25" applyNumberFormat="0" applyAlignment="0" applyProtection="0">
      <alignment vertical="center"/>
    </xf>
    <xf numFmtId="0" fontId="42" fillId="0" borderId="26" applyNumberFormat="0" applyFill="0" applyAlignment="0" applyProtection="0">
      <alignment vertical="center"/>
    </xf>
    <xf numFmtId="0" fontId="43" fillId="0" borderId="27"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176" fontId="17" fillId="0" borderId="3">
      <alignment horizontal="right" vertical="center"/>
    </xf>
    <xf numFmtId="49" fontId="17" fillId="0" borderId="3">
      <alignment horizontal="left" vertical="center" wrapText="1"/>
    </xf>
    <xf numFmtId="176" fontId="17" fillId="0" borderId="3">
      <alignment horizontal="right" vertical="center"/>
    </xf>
    <xf numFmtId="177" fontId="17" fillId="0" borderId="3">
      <alignment horizontal="right" vertical="center"/>
    </xf>
    <xf numFmtId="178" fontId="17" fillId="0" borderId="3">
      <alignment horizontal="right" vertical="center"/>
    </xf>
    <xf numFmtId="179" fontId="17" fillId="0" borderId="3">
      <alignment horizontal="right" vertical="center"/>
    </xf>
    <xf numFmtId="10" fontId="17" fillId="0" borderId="3">
      <alignment horizontal="right" vertical="center"/>
    </xf>
    <xf numFmtId="180" fontId="17" fillId="0" borderId="3">
      <alignment horizontal="right" vertical="center"/>
    </xf>
    <xf numFmtId="0" fontId="17" fillId="0" borderId="0">
      <alignment vertical="top"/>
      <protection locked="0"/>
    </xf>
  </cellStyleXfs>
  <cellXfs count="235">
    <xf numFmtId="0" fontId="0" fillId="0" borderId="0" xfId="0" applyFont="1">
      <alignment vertical="top"/>
      <protection locked="0"/>
    </xf>
    <xf numFmtId="0" fontId="1" fillId="0" borderId="0" xfId="57" applyFont="1" applyFill="1" applyBorder="1" applyAlignment="1" applyProtection="1"/>
    <xf numFmtId="0" fontId="0" fillId="0" borderId="0" xfId="57" applyFont="1" applyFill="1" applyBorder="1" applyAlignment="1" applyProtection="1"/>
    <xf numFmtId="0" fontId="2" fillId="0" borderId="0" xfId="57" applyFont="1" applyFill="1" applyBorder="1" applyAlignment="1" applyProtection="1"/>
    <xf numFmtId="0" fontId="3" fillId="2" borderId="1" xfId="57" applyFont="1" applyFill="1" applyBorder="1" applyAlignment="1" applyProtection="1">
      <alignment horizontal="center" vertical="center"/>
    </xf>
    <xf numFmtId="0" fontId="3" fillId="2" borderId="2" xfId="57" applyFont="1" applyFill="1" applyBorder="1" applyAlignment="1" applyProtection="1">
      <alignment horizontal="center" vertical="center"/>
    </xf>
    <xf numFmtId="0" fontId="1" fillId="0" borderId="3" xfId="57" applyFont="1" applyFill="1" applyBorder="1" applyAlignment="1" applyProtection="1">
      <alignment horizontal="center" vertical="center"/>
    </xf>
    <xf numFmtId="0" fontId="4" fillId="3" borderId="1" xfId="57" applyFont="1" applyFill="1" applyBorder="1" applyAlignment="1" applyProtection="1">
      <alignment horizontal="left" vertical="center"/>
    </xf>
    <xf numFmtId="0" fontId="5" fillId="3" borderId="2" xfId="57" applyFont="1" applyFill="1" applyBorder="1" applyAlignment="1" applyProtection="1">
      <alignment horizontal="left" vertical="center"/>
    </xf>
    <xf numFmtId="0" fontId="1" fillId="0" borderId="1" xfId="57" applyFont="1" applyFill="1" applyBorder="1" applyAlignment="1" applyProtection="1">
      <alignment horizontal="center" vertical="center"/>
    </xf>
    <xf numFmtId="0" fontId="1" fillId="0" borderId="2" xfId="57" applyFont="1" applyFill="1" applyBorder="1" applyAlignment="1" applyProtection="1">
      <alignment horizontal="center" vertical="center"/>
    </xf>
    <xf numFmtId="0" fontId="1" fillId="0" borderId="4" xfId="57" applyFont="1" applyFill="1" applyBorder="1" applyAlignment="1" applyProtection="1">
      <alignment horizontal="center" vertical="center"/>
    </xf>
    <xf numFmtId="49" fontId="1" fillId="0" borderId="3" xfId="57" applyNumberFormat="1" applyFont="1" applyFill="1" applyBorder="1" applyAlignment="1" applyProtection="1">
      <alignment horizontal="center" vertical="center" wrapText="1"/>
    </xf>
    <xf numFmtId="49" fontId="6" fillId="0" borderId="1" xfId="57" applyNumberFormat="1" applyFont="1" applyFill="1" applyBorder="1" applyAlignment="1" applyProtection="1">
      <alignment horizontal="left" vertical="center" wrapText="1"/>
    </xf>
    <xf numFmtId="49" fontId="6" fillId="0" borderId="2" xfId="57" applyNumberFormat="1" applyFont="1" applyFill="1" applyBorder="1" applyAlignment="1" applyProtection="1">
      <alignment horizontal="left" vertical="center" wrapText="1"/>
    </xf>
    <xf numFmtId="0" fontId="0" fillId="0" borderId="5" xfId="57" applyFont="1" applyFill="1" applyBorder="1" applyAlignment="1" applyProtection="1">
      <alignment horizontal="center" vertical="center"/>
    </xf>
    <xf numFmtId="49" fontId="0" fillId="0" borderId="3" xfId="57" applyNumberFormat="1" applyFont="1" applyFill="1" applyBorder="1" applyAlignment="1" applyProtection="1">
      <alignment horizontal="center" vertical="center" wrapText="1"/>
    </xf>
    <xf numFmtId="49" fontId="0" fillId="0" borderId="1" xfId="57" applyNumberFormat="1" applyFont="1" applyFill="1" applyBorder="1" applyAlignment="1" applyProtection="1">
      <alignment horizontal="left" vertical="center" wrapText="1"/>
    </xf>
    <xf numFmtId="49" fontId="0" fillId="0" borderId="2" xfId="57" applyNumberFormat="1" applyFont="1" applyFill="1" applyBorder="1" applyAlignment="1" applyProtection="1">
      <alignment horizontal="left" vertical="center" wrapText="1"/>
    </xf>
    <xf numFmtId="0" fontId="0" fillId="0" borderId="3" xfId="57" applyFont="1" applyFill="1" applyBorder="1" applyAlignment="1" applyProtection="1">
      <alignment horizontal="center" vertical="center" wrapText="1"/>
    </xf>
    <xf numFmtId="0" fontId="0" fillId="0" borderId="1" xfId="57" applyFont="1" applyFill="1" applyBorder="1" applyAlignment="1" applyProtection="1">
      <alignment horizontal="left" vertical="center" wrapText="1"/>
    </xf>
    <xf numFmtId="0" fontId="0" fillId="0" borderId="2" xfId="57" applyFont="1" applyFill="1" applyBorder="1" applyAlignment="1" applyProtection="1">
      <alignment horizontal="left" vertical="center" wrapText="1"/>
    </xf>
    <xf numFmtId="0" fontId="7" fillId="0" borderId="1" xfId="57" applyFont="1" applyFill="1" applyBorder="1" applyAlignment="1" applyProtection="1">
      <alignment horizontal="left" vertical="center"/>
    </xf>
    <xf numFmtId="0" fontId="7" fillId="0" borderId="2" xfId="57" applyFont="1" applyFill="1" applyBorder="1" applyAlignment="1" applyProtection="1">
      <alignment horizontal="left" vertical="center"/>
    </xf>
    <xf numFmtId="49" fontId="1" fillId="0" borderId="6" xfId="57" applyNumberFormat="1" applyFont="1" applyFill="1" applyBorder="1" applyAlignment="1" applyProtection="1">
      <alignment horizontal="center" vertical="center" wrapText="1"/>
    </xf>
    <xf numFmtId="49" fontId="1" fillId="0" borderId="7" xfId="57" applyNumberFormat="1" applyFont="1" applyFill="1" applyBorder="1" applyAlignment="1" applyProtection="1">
      <alignment horizontal="center" vertical="center" wrapText="1"/>
    </xf>
    <xf numFmtId="0" fontId="1" fillId="0" borderId="6" xfId="57" applyFont="1" applyFill="1" applyBorder="1" applyAlignment="1" applyProtection="1">
      <alignment horizontal="center" vertical="center"/>
    </xf>
    <xf numFmtId="0" fontId="1" fillId="0" borderId="8" xfId="57" applyFont="1" applyFill="1" applyBorder="1" applyAlignment="1" applyProtection="1">
      <alignment horizontal="center" vertical="center"/>
    </xf>
    <xf numFmtId="0" fontId="1" fillId="0" borderId="7" xfId="57" applyFont="1" applyFill="1" applyBorder="1" applyAlignment="1" applyProtection="1">
      <alignment horizontal="center" vertical="center"/>
    </xf>
    <xf numFmtId="49" fontId="1" fillId="0" borderId="9" xfId="57" applyNumberFormat="1" applyFont="1" applyFill="1" applyBorder="1" applyAlignment="1" applyProtection="1">
      <alignment horizontal="center" vertical="center" wrapText="1"/>
    </xf>
    <xf numFmtId="49" fontId="1" fillId="0" borderId="10" xfId="57" applyNumberFormat="1" applyFont="1" applyFill="1" applyBorder="1" applyAlignment="1" applyProtection="1">
      <alignment horizontal="center" vertical="center" wrapText="1"/>
    </xf>
    <xf numFmtId="0" fontId="1" fillId="0" borderId="9" xfId="57" applyFont="1" applyFill="1" applyBorder="1" applyAlignment="1" applyProtection="1">
      <alignment horizontal="center" vertical="center"/>
    </xf>
    <xf numFmtId="0" fontId="1" fillId="0" borderId="11" xfId="57" applyFont="1" applyFill="1" applyBorder="1" applyAlignment="1" applyProtection="1">
      <alignment horizontal="center" vertical="center"/>
    </xf>
    <xf numFmtId="0" fontId="1" fillId="0" borderId="10" xfId="57" applyFont="1" applyFill="1" applyBorder="1" applyAlignment="1" applyProtection="1">
      <alignment horizontal="center" vertical="center"/>
    </xf>
    <xf numFmtId="49" fontId="8" fillId="0" borderId="12" xfId="57" applyNumberFormat="1" applyFont="1" applyFill="1" applyBorder="1" applyAlignment="1" applyProtection="1">
      <alignment horizontal="left" vertical="center" wrapText="1"/>
    </xf>
    <xf numFmtId="49" fontId="8" fillId="0" borderId="13" xfId="57" applyNumberFormat="1" applyFont="1" applyFill="1" applyBorder="1" applyAlignment="1" applyProtection="1">
      <alignment horizontal="left" vertical="center" wrapText="1"/>
    </xf>
    <xf numFmtId="0" fontId="0" fillId="0" borderId="9" xfId="57" applyFont="1" applyFill="1" applyBorder="1" applyAlignment="1" applyProtection="1">
      <alignment vertical="center" wrapText="1"/>
    </xf>
    <xf numFmtId="0" fontId="0" fillId="0" borderId="11" xfId="57" applyFont="1" applyFill="1" applyBorder="1" applyAlignment="1" applyProtection="1">
      <alignment vertical="center" wrapText="1"/>
    </xf>
    <xf numFmtId="0" fontId="0" fillId="0" borderId="10" xfId="57" applyFont="1" applyFill="1" applyBorder="1" applyAlignment="1" applyProtection="1">
      <alignment vertical="center" wrapText="1"/>
    </xf>
    <xf numFmtId="0" fontId="0" fillId="0" borderId="9" xfId="57" applyFont="1" applyFill="1" applyBorder="1" applyAlignment="1" applyProtection="1">
      <alignment horizontal="left" vertical="center"/>
    </xf>
    <xf numFmtId="0" fontId="0" fillId="0" borderId="10" xfId="57" applyFont="1" applyFill="1" applyBorder="1" applyAlignment="1" applyProtection="1">
      <alignment horizontal="left" vertical="center"/>
    </xf>
    <xf numFmtId="0" fontId="0" fillId="0" borderId="3" xfId="57" applyNumberFormat="1" applyFont="1" applyFill="1" applyBorder="1" applyAlignment="1" applyProtection="1">
      <alignment horizontal="center" vertical="center" wrapText="1"/>
    </xf>
    <xf numFmtId="0" fontId="0" fillId="0" borderId="9" xfId="57" applyFont="1" applyFill="1" applyBorder="1" applyAlignment="1" applyProtection="1">
      <alignment horizontal="left" vertical="center" wrapText="1"/>
    </xf>
    <xf numFmtId="0" fontId="0" fillId="0" borderId="11" xfId="57" applyFont="1" applyFill="1" applyBorder="1" applyAlignment="1" applyProtection="1">
      <alignment horizontal="left" vertical="center" wrapText="1"/>
    </xf>
    <xf numFmtId="0" fontId="0" fillId="0" borderId="10" xfId="57" applyFont="1" applyFill="1" applyBorder="1" applyAlignment="1" applyProtection="1">
      <alignment horizontal="left" vertical="center" wrapText="1"/>
    </xf>
    <xf numFmtId="0" fontId="0" fillId="0" borderId="9" xfId="57" applyFont="1" applyFill="1" applyBorder="1" applyAlignment="1" applyProtection="1">
      <alignment horizontal="center" vertical="center" wrapText="1"/>
    </xf>
    <xf numFmtId="0" fontId="0" fillId="0" borderId="10" xfId="57" applyFont="1" applyFill="1" applyBorder="1" applyAlignment="1" applyProtection="1">
      <alignment horizontal="center" vertical="center" wrapText="1"/>
    </xf>
    <xf numFmtId="0" fontId="7" fillId="0" borderId="6" xfId="57" applyFont="1" applyFill="1" applyBorder="1" applyAlignment="1" applyProtection="1">
      <alignment horizontal="left" vertical="center"/>
    </xf>
    <xf numFmtId="0" fontId="7" fillId="0" borderId="8" xfId="57" applyFont="1" applyFill="1" applyBorder="1" applyAlignment="1" applyProtection="1">
      <alignment horizontal="left" vertical="center"/>
    </xf>
    <xf numFmtId="0" fontId="9" fillId="0" borderId="1" xfId="57" applyFont="1" applyFill="1" applyBorder="1" applyAlignment="1" applyProtection="1">
      <alignment horizontal="center" vertical="center"/>
    </xf>
    <xf numFmtId="0" fontId="9" fillId="0" borderId="2" xfId="57" applyFont="1" applyFill="1" applyBorder="1" applyAlignment="1" applyProtection="1">
      <alignment horizontal="center" vertical="center"/>
    </xf>
    <xf numFmtId="0" fontId="9" fillId="0" borderId="14" xfId="57" applyFont="1" applyFill="1" applyBorder="1" applyAlignment="1" applyProtection="1">
      <alignment horizontal="center" vertical="center"/>
    </xf>
    <xf numFmtId="49" fontId="10" fillId="0" borderId="4" xfId="57" applyNumberFormat="1" applyFont="1" applyFill="1" applyBorder="1" applyAlignment="1" applyProtection="1">
      <alignment horizontal="center" vertical="center" wrapText="1"/>
    </xf>
    <xf numFmtId="49" fontId="10" fillId="0" borderId="3" xfId="57" applyNumberFormat="1" applyFont="1" applyFill="1" applyBorder="1" applyAlignment="1" applyProtection="1">
      <alignment horizontal="center" vertical="center"/>
      <protection locked="0"/>
    </xf>
    <xf numFmtId="49" fontId="10" fillId="0" borderId="4" xfId="57" applyNumberFormat="1" applyFont="1" applyFill="1" applyBorder="1" applyAlignment="1" applyProtection="1">
      <alignment horizontal="center" vertical="center" wrapText="1"/>
      <protection locked="0"/>
    </xf>
    <xf numFmtId="0" fontId="10" fillId="0" borderId="15" xfId="57" applyFont="1" applyFill="1" applyBorder="1" applyAlignment="1" applyProtection="1">
      <alignment horizontal="center" vertical="center"/>
    </xf>
    <xf numFmtId="0" fontId="11" fillId="0" borderId="16" xfId="57" applyFont="1" applyFill="1" applyBorder="1" applyAlignment="1" applyProtection="1">
      <alignment horizontal="center" vertical="center" wrapText="1"/>
      <protection locked="0"/>
    </xf>
    <xf numFmtId="0" fontId="11" fillId="0" borderId="0" xfId="57" applyFont="1" applyFill="1" applyBorder="1" applyAlignment="1" applyProtection="1">
      <alignment horizontal="center" vertical="center" wrapText="1"/>
      <protection locked="0"/>
    </xf>
    <xf numFmtId="49" fontId="11" fillId="0" borderId="17" xfId="57" applyNumberFormat="1" applyFont="1" applyFill="1" applyBorder="1" applyAlignment="1" applyProtection="1">
      <alignment horizontal="left" vertical="center" wrapText="1"/>
      <protection locked="0"/>
    </xf>
    <xf numFmtId="0" fontId="11" fillId="0" borderId="17" xfId="57" applyFont="1" applyFill="1" applyBorder="1" applyAlignment="1" applyProtection="1">
      <alignment horizontal="center" vertical="center" wrapText="1"/>
      <protection locked="0"/>
    </xf>
    <xf numFmtId="0" fontId="11" fillId="0" borderId="17" xfId="57" applyFont="1" applyFill="1" applyBorder="1" applyAlignment="1" applyProtection="1">
      <alignment horizontal="left" vertical="center" wrapText="1"/>
    </xf>
    <xf numFmtId="0" fontId="11" fillId="0" borderId="17" xfId="57" applyFont="1" applyFill="1" applyBorder="1" applyAlignment="1" applyProtection="1">
      <alignment horizontal="left" vertical="center" wrapText="1"/>
      <protection locked="0"/>
    </xf>
    <xf numFmtId="49" fontId="11" fillId="0" borderId="17" xfId="57" applyNumberFormat="1" applyFont="1" applyFill="1" applyBorder="1" applyAlignment="1" applyProtection="1">
      <alignment horizontal="center" vertical="center" wrapText="1"/>
      <protection locked="0"/>
    </xf>
    <xf numFmtId="0" fontId="11" fillId="0" borderId="17" xfId="57" applyFont="1" applyFill="1" applyBorder="1" applyAlignment="1" applyProtection="1">
      <alignment horizontal="center" vertical="center"/>
    </xf>
    <xf numFmtId="0" fontId="11" fillId="0" borderId="18" xfId="57" applyFont="1" applyFill="1" applyBorder="1" applyAlignment="1" applyProtection="1">
      <alignment horizontal="center" vertical="center" wrapText="1"/>
      <protection locked="0"/>
    </xf>
    <xf numFmtId="0" fontId="11" fillId="0" borderId="19" xfId="57" applyFont="1" applyFill="1" applyBorder="1" applyAlignment="1" applyProtection="1">
      <alignment horizontal="center" vertical="center" wrapText="1"/>
      <protection locked="0"/>
    </xf>
    <xf numFmtId="0" fontId="11" fillId="0" borderId="17" xfId="0" applyFont="1" applyFill="1" applyBorder="1" applyAlignment="1" applyProtection="1">
      <alignment horizontal="left" vertical="center" wrapText="1"/>
      <protection locked="0"/>
    </xf>
    <xf numFmtId="0" fontId="12" fillId="0" borderId="17" xfId="57"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11" fillId="0" borderId="17" xfId="57" applyFont="1" applyFill="1" applyBorder="1" applyAlignment="1" applyProtection="1">
      <alignment horizontal="center" vertical="center" wrapText="1"/>
    </xf>
    <xf numFmtId="0" fontId="3" fillId="2" borderId="14" xfId="57" applyFont="1" applyFill="1" applyBorder="1" applyAlignment="1" applyProtection="1">
      <alignment horizontal="center" vertical="center"/>
    </xf>
    <xf numFmtId="0" fontId="5" fillId="3" borderId="14" xfId="57" applyFont="1" applyFill="1" applyBorder="1" applyAlignment="1" applyProtection="1">
      <alignment horizontal="left" vertical="center"/>
    </xf>
    <xf numFmtId="0" fontId="1" fillId="0" borderId="14" xfId="57" applyFont="1" applyFill="1" applyBorder="1" applyAlignment="1" applyProtection="1">
      <alignment horizontal="center" vertical="center"/>
    </xf>
    <xf numFmtId="49" fontId="6" fillId="0" borderId="14" xfId="57" applyNumberFormat="1" applyFont="1" applyFill="1" applyBorder="1" applyAlignment="1" applyProtection="1">
      <alignment horizontal="left" vertical="center" wrapText="1"/>
    </xf>
    <xf numFmtId="49" fontId="1" fillId="0" borderId="3" xfId="57" applyNumberFormat="1" applyFont="1" applyFill="1" applyBorder="1" applyAlignment="1" applyProtection="1">
      <alignment vertical="center" wrapText="1"/>
    </xf>
    <xf numFmtId="49" fontId="0" fillId="0" borderId="14" xfId="57" applyNumberFormat="1" applyFont="1" applyFill="1" applyBorder="1" applyAlignment="1" applyProtection="1">
      <alignment horizontal="left" vertical="center" wrapText="1"/>
    </xf>
    <xf numFmtId="49" fontId="0" fillId="0" borderId="3" xfId="57" applyNumberFormat="1" applyFont="1" applyFill="1" applyBorder="1" applyAlignment="1" applyProtection="1">
      <alignment vertical="center" wrapText="1"/>
    </xf>
    <xf numFmtId="0" fontId="0" fillId="0" borderId="14" xfId="57" applyFont="1" applyFill="1" applyBorder="1" applyAlignment="1" applyProtection="1">
      <alignment horizontal="left" vertical="center" wrapText="1"/>
    </xf>
    <xf numFmtId="0" fontId="0" fillId="0" borderId="3" xfId="57" applyFont="1" applyFill="1" applyBorder="1" applyAlignment="1" applyProtection="1">
      <alignment vertical="center" wrapText="1"/>
    </xf>
    <xf numFmtId="0" fontId="7" fillId="0" borderId="14" xfId="57" applyFont="1" applyFill="1" applyBorder="1" applyAlignment="1" applyProtection="1">
      <alignment horizontal="left" vertical="center"/>
    </xf>
    <xf numFmtId="0" fontId="7" fillId="0" borderId="7" xfId="57" applyFont="1" applyFill="1" applyBorder="1" applyAlignment="1" applyProtection="1">
      <alignment horizontal="left" vertical="center"/>
    </xf>
    <xf numFmtId="49" fontId="10" fillId="0" borderId="4" xfId="57" applyNumberFormat="1" applyFont="1" applyFill="1" applyBorder="1" applyAlignment="1" applyProtection="1">
      <alignment horizontal="center" vertical="center"/>
    </xf>
    <xf numFmtId="0" fontId="13" fillId="0" borderId="0" xfId="0" applyFont="1" applyAlignment="1" applyProtection="1">
      <alignment horizontal="right" vertical="center"/>
    </xf>
    <xf numFmtId="0" fontId="14" fillId="0" borderId="0" xfId="0" applyFont="1" applyAlignment="1" applyProtection="1">
      <alignment horizontal="center" vertical="center" wrapText="1"/>
    </xf>
    <xf numFmtId="0" fontId="13" fillId="0" borderId="0" xfId="0" applyFont="1" applyAlignment="1" applyProtection="1">
      <alignment horizontal="left" vertical="center"/>
    </xf>
    <xf numFmtId="0" fontId="15" fillId="0" borderId="0" xfId="0" applyFont="1" applyAlignment="1" applyProtection="1">
      <alignment horizontal="right" vertical="center" wrapText="1"/>
    </xf>
    <xf numFmtId="0" fontId="16" fillId="0" borderId="4"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6" fillId="0" borderId="2"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5"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49" fontId="17" fillId="0" borderId="3" xfId="50" applyNumberFormat="1" applyFont="1" applyBorder="1" applyProtection="1">
      <alignment horizontal="left" vertical="center" wrapText="1"/>
      <protection locked="0"/>
    </xf>
    <xf numFmtId="49" fontId="17" fillId="0" borderId="3" xfId="50" applyNumberFormat="1" applyFont="1" applyBorder="1" applyAlignment="1" applyProtection="1">
      <alignment horizontal="center" vertical="center" wrapText="1"/>
      <protection locked="0"/>
    </xf>
    <xf numFmtId="176" fontId="17" fillId="0" borderId="3" xfId="0" applyNumberFormat="1" applyFont="1" applyBorder="1" applyAlignment="1">
      <alignment horizontal="right" vertical="center"/>
      <protection locked="0"/>
    </xf>
    <xf numFmtId="49" fontId="17" fillId="0" borderId="3" xfId="50" applyNumberFormat="1" applyFont="1" applyBorder="1" applyAlignment="1" applyProtection="1">
      <alignment horizontal="left" vertical="center" wrapText="1" indent="1"/>
      <protection locked="0"/>
    </xf>
    <xf numFmtId="0" fontId="13" fillId="0" borderId="1" xfId="0" applyFont="1" applyBorder="1" applyAlignment="1">
      <alignment horizontal="center" vertical="center" wrapText="1"/>
      <protection locked="0"/>
    </xf>
    <xf numFmtId="0" fontId="13" fillId="0" borderId="2" xfId="0" applyFont="1" applyBorder="1" applyAlignment="1">
      <alignment horizontal="center" vertical="center" wrapText="1"/>
      <protection locked="0"/>
    </xf>
    <xf numFmtId="0" fontId="13" fillId="0" borderId="14" xfId="0" applyFont="1" applyBorder="1" applyAlignment="1">
      <alignment horizontal="center" vertical="center" wrapText="1"/>
      <protection locked="0"/>
    </xf>
    <xf numFmtId="0" fontId="14" fillId="0" borderId="0" xfId="0" applyFont="1" applyAlignment="1" applyProtection="1">
      <alignment horizontal="center" vertical="center"/>
    </xf>
    <xf numFmtId="0" fontId="13" fillId="0" borderId="0" xfId="0" applyFont="1" applyAlignment="1">
      <alignment horizontal="left" vertical="center"/>
      <protection locked="0"/>
    </xf>
    <xf numFmtId="0" fontId="15" fillId="0" borderId="0" xfId="0" applyFont="1" applyAlignment="1" applyProtection="1">
      <alignment vertical="center"/>
    </xf>
    <xf numFmtId="0" fontId="16" fillId="0" borderId="3" xfId="0" applyFont="1" applyBorder="1" applyAlignment="1">
      <alignment horizontal="center" vertical="center"/>
      <protection locked="0"/>
    </xf>
    <xf numFmtId="0" fontId="13" fillId="0" borderId="0" xfId="0" applyFont="1" applyAlignment="1">
      <alignment horizontal="right" vertical="center"/>
      <protection locked="0"/>
    </xf>
    <xf numFmtId="0" fontId="15" fillId="0" borderId="0" xfId="0" applyFont="1" applyAlignment="1" applyProtection="1"/>
    <xf numFmtId="0" fontId="15" fillId="0" borderId="0" xfId="0" applyFont="1" applyAlignment="1" applyProtection="1">
      <alignment horizontal="right" vertical="center"/>
    </xf>
    <xf numFmtId="0" fontId="17" fillId="0" borderId="0" xfId="0" applyFont="1">
      <alignment vertical="top"/>
      <protection locked="0"/>
    </xf>
    <xf numFmtId="0" fontId="13" fillId="0" borderId="0" xfId="0" applyFont="1" applyAlignment="1" applyProtection="1">
      <alignment horizontal="left" vertical="center" wrapText="1"/>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6" fillId="0" borderId="2"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2" xfId="0" applyFont="1" applyBorder="1" applyAlignment="1">
      <alignment horizontal="center" vertical="center" wrapText="1"/>
      <protection locked="0"/>
    </xf>
    <xf numFmtId="0" fontId="16" fillId="0" borderId="5" xfId="0" applyFont="1" applyBorder="1" applyAlignment="1" applyProtection="1">
      <alignment horizontal="center" vertical="center"/>
    </xf>
    <xf numFmtId="49" fontId="18" fillId="0" borderId="3" xfId="50" applyNumberFormat="1"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xf>
    <xf numFmtId="0" fontId="16" fillId="0" borderId="3" xfId="0" applyFont="1" applyBorder="1" applyAlignment="1" applyProtection="1">
      <alignment horizontal="center" vertical="center"/>
    </xf>
    <xf numFmtId="0" fontId="13" fillId="0" borderId="3" xfId="0" applyFont="1" applyBorder="1" applyAlignment="1" applyProtection="1">
      <alignment horizontal="center" vertical="center"/>
    </xf>
    <xf numFmtId="0" fontId="15" fillId="0" borderId="0" xfId="0" applyFont="1" applyAlignment="1">
      <alignment horizontal="right"/>
      <protection locked="0"/>
    </xf>
    <xf numFmtId="0" fontId="16" fillId="0" borderId="14" xfId="0" applyFont="1" applyBorder="1" applyAlignment="1">
      <alignment horizontal="center" vertical="center" wrapText="1"/>
      <protection locked="0"/>
    </xf>
    <xf numFmtId="0" fontId="15" fillId="0" borderId="0" xfId="0" applyFont="1" applyAlignment="1" applyProtection="1">
      <alignment wrapText="1"/>
    </xf>
    <xf numFmtId="0" fontId="15" fillId="0" borderId="0" xfId="0" applyFont="1" applyAlignment="1">
      <protection locked="0"/>
    </xf>
    <xf numFmtId="0" fontId="19" fillId="0" borderId="0" xfId="0" applyFont="1" applyAlignment="1" applyProtection="1">
      <alignment horizontal="left" vertical="center" wrapText="1"/>
    </xf>
    <xf numFmtId="0" fontId="16" fillId="0" borderId="0" xfId="0" applyFont="1" applyAlignment="1" applyProtection="1">
      <alignment wrapText="1"/>
    </xf>
    <xf numFmtId="0" fontId="16" fillId="0" borderId="7" xfId="0" applyFont="1" applyBorder="1" applyAlignment="1" applyProtection="1">
      <alignment horizontal="center" vertical="center" wrapText="1"/>
    </xf>
    <xf numFmtId="0" fontId="16" fillId="0" borderId="7" xfId="0" applyFont="1" applyBorder="1" applyAlignment="1">
      <alignment horizontal="center" vertical="center" wrapText="1"/>
      <protection locked="0"/>
    </xf>
    <xf numFmtId="0" fontId="16" fillId="0" borderId="15"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3" xfId="0" applyFont="1" applyBorder="1" applyAlignment="1">
      <alignment horizontal="center" vertical="center" wrapText="1"/>
      <protection locked="0"/>
    </xf>
    <xf numFmtId="0" fontId="16" fillId="0" borderId="10" xfId="0" applyFont="1" applyBorder="1" applyAlignment="1" applyProtection="1">
      <alignment horizontal="center" vertical="center" wrapText="1"/>
    </xf>
    <xf numFmtId="0" fontId="16" fillId="0" borderId="10" xfId="0" applyFont="1" applyBorder="1" applyAlignment="1">
      <alignment horizontal="center" vertical="center" wrapText="1"/>
      <protection locked="0"/>
    </xf>
    <xf numFmtId="3" fontId="16" fillId="0" borderId="5" xfId="0" applyNumberFormat="1" applyFont="1" applyBorder="1" applyAlignment="1" applyProtection="1">
      <alignment horizontal="center" vertical="center"/>
    </xf>
    <xf numFmtId="49" fontId="17" fillId="0" borderId="3" xfId="50" applyNumberFormat="1" applyFont="1" applyBorder="1" applyAlignment="1" applyProtection="1">
      <alignment horizontal="left" vertical="center" wrapText="1" indent="2"/>
      <protection locked="0"/>
    </xf>
    <xf numFmtId="0" fontId="13" fillId="0" borderId="9"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0" xfId="0" applyFont="1" applyAlignment="1">
      <alignment vertical="top" wrapText="1"/>
      <protection locked="0"/>
    </xf>
    <xf numFmtId="0" fontId="13" fillId="0" borderId="0" xfId="0" applyFont="1" applyAlignment="1">
      <alignment horizontal="right" vertical="center" wrapText="1"/>
      <protection locked="0"/>
    </xf>
    <xf numFmtId="0" fontId="13" fillId="0" borderId="0" xfId="0" applyFont="1" applyAlignment="1">
      <alignment horizontal="right"/>
      <protection locked="0"/>
    </xf>
    <xf numFmtId="0" fontId="13" fillId="0" borderId="0" xfId="0" applyFont="1" applyAlignment="1">
      <alignment horizontal="right" wrapText="1"/>
      <protection locked="0"/>
    </xf>
    <xf numFmtId="0" fontId="16" fillId="0" borderId="11" xfId="0" applyFont="1" applyBorder="1" applyAlignment="1" applyProtection="1">
      <alignment horizontal="center" vertical="center" wrapText="1"/>
    </xf>
    <xf numFmtId="0" fontId="16" fillId="0" borderId="3" xfId="0" applyFont="1" applyBorder="1" applyAlignment="1">
      <alignment horizontal="center" vertical="center" wrapText="1"/>
      <protection locked="0"/>
    </xf>
    <xf numFmtId="0" fontId="13" fillId="0" borderId="0" xfId="0" applyFont="1" applyAlignment="1" applyProtection="1">
      <alignment horizontal="right" vertical="center" wrapText="1"/>
    </xf>
    <xf numFmtId="0" fontId="13" fillId="0" borderId="0" xfId="0" applyFont="1" applyAlignment="1" applyProtection="1">
      <alignment horizontal="right" wrapText="1"/>
    </xf>
    <xf numFmtId="0" fontId="16" fillId="0" borderId="0" xfId="0" applyFont="1" applyAlignment="1" applyProtection="1"/>
    <xf numFmtId="0" fontId="16" fillId="0" borderId="10" xfId="0" applyFont="1" applyBorder="1" applyAlignment="1" applyProtection="1">
      <alignment horizontal="center" vertical="center"/>
    </xf>
    <xf numFmtId="0" fontId="16" fillId="0" borderId="10" xfId="0" applyFont="1" applyBorder="1" applyAlignment="1">
      <alignment horizontal="center" vertical="center"/>
      <protection locked="0"/>
    </xf>
    <xf numFmtId="0" fontId="13" fillId="0" borderId="10" xfId="0" applyFont="1" applyBorder="1" applyAlignment="1" applyProtection="1">
      <alignment horizontal="left" vertical="center" wrapText="1"/>
    </xf>
    <xf numFmtId="176" fontId="17" fillId="0" borderId="3" xfId="51" applyNumberFormat="1" applyFont="1" applyBorder="1" applyProtection="1">
      <alignment horizontal="right" vertical="center"/>
      <protection locked="0"/>
    </xf>
    <xf numFmtId="0" fontId="13" fillId="0" borderId="0" xfId="0" applyFont="1" applyAlignment="1" applyProtection="1">
      <alignment horizontal="right"/>
    </xf>
    <xf numFmtId="0" fontId="20" fillId="0" borderId="0" xfId="0" applyFont="1" applyAlignment="1">
      <alignment horizontal="right"/>
      <protection locked="0"/>
    </xf>
    <xf numFmtId="49" fontId="20" fillId="0" borderId="0" xfId="0" applyNumberFormat="1" applyFont="1" applyAlignment="1">
      <protection locked="0"/>
    </xf>
    <xf numFmtId="0" fontId="15" fillId="0" borderId="0" xfId="0" applyFont="1" applyAlignment="1" applyProtection="1">
      <alignment horizontal="right"/>
    </xf>
    <xf numFmtId="0" fontId="14" fillId="0" borderId="0" xfId="0" applyFont="1" applyAlignment="1">
      <alignment horizontal="center" vertical="center" wrapText="1"/>
      <protection locked="0"/>
    </xf>
    <xf numFmtId="0" fontId="16" fillId="0" borderId="4" xfId="0" applyFont="1" applyBorder="1" applyAlignment="1">
      <alignment horizontal="center" vertical="center"/>
      <protection locked="0"/>
    </xf>
    <xf numFmtId="49" fontId="16" fillId="0" borderId="7" xfId="0" applyNumberFormat="1"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6" fillId="0" borderId="5" xfId="0" applyFont="1" applyBorder="1" applyAlignment="1">
      <alignment horizontal="center" vertical="center"/>
      <protection locked="0"/>
    </xf>
    <xf numFmtId="49" fontId="16" fillId="0" borderId="10" xfId="0" applyNumberFormat="1" applyFont="1" applyBorder="1" applyAlignment="1">
      <alignment horizontal="center" vertical="center" wrapText="1"/>
      <protection locked="0"/>
    </xf>
    <xf numFmtId="49" fontId="16" fillId="0" borderId="10" xfId="0" applyNumberFormat="1" applyFont="1" applyBorder="1" applyAlignment="1">
      <alignment horizontal="center" vertical="center"/>
      <protection locked="0"/>
    </xf>
    <xf numFmtId="0" fontId="15" fillId="0" borderId="1" xfId="0" applyFont="1" applyBorder="1" applyAlignment="1">
      <alignment horizontal="center" vertical="center"/>
      <protection locked="0"/>
    </xf>
    <xf numFmtId="0" fontId="15" fillId="0" borderId="2" xfId="0" applyFont="1" applyBorder="1" applyAlignment="1">
      <alignment horizontal="center" vertical="center"/>
      <protection locked="0"/>
    </xf>
    <xf numFmtId="0" fontId="15" fillId="0" borderId="14" xfId="0" applyFont="1" applyBorder="1" applyAlignment="1">
      <alignment horizontal="center" vertical="center"/>
      <protection locked="0"/>
    </xf>
    <xf numFmtId="49" fontId="17" fillId="0" borderId="3" xfId="0" applyNumberFormat="1" applyFont="1" applyBorder="1" applyAlignment="1">
      <alignment horizontal="left" vertical="center" wrapText="1"/>
      <protection locked="0"/>
    </xf>
    <xf numFmtId="0" fontId="15" fillId="0" borderId="0" xfId="0" applyFont="1" applyProtection="1">
      <alignment vertical="top"/>
    </xf>
    <xf numFmtId="49" fontId="15" fillId="0" borderId="0" xfId="0" applyNumberFormat="1" applyFont="1" applyAlignment="1" applyProtection="1"/>
    <xf numFmtId="0" fontId="21" fillId="0" borderId="0" xfId="0" applyFont="1" applyAlignment="1" applyProtection="1">
      <alignment horizontal="center" vertical="center"/>
    </xf>
    <xf numFmtId="0" fontId="16" fillId="0" borderId="4" xfId="0" applyFont="1" applyBorder="1" applyAlignment="1">
      <alignment horizontal="center" vertical="center" wrapText="1"/>
      <protection locked="0"/>
    </xf>
    <xf numFmtId="0" fontId="16" fillId="0" borderId="15" xfId="0" applyFont="1" applyBorder="1" applyAlignment="1">
      <alignment horizontal="center" vertical="center" wrapText="1"/>
      <protection locked="0"/>
    </xf>
    <xf numFmtId="0" fontId="16" fillId="0" borderId="5" xfId="0" applyFont="1" applyBorder="1" applyAlignment="1">
      <alignment horizontal="center" vertical="center" wrapText="1"/>
      <protection locked="0"/>
    </xf>
    <xf numFmtId="3" fontId="15" fillId="0" borderId="3" xfId="0" applyNumberFormat="1" applyFont="1" applyBorder="1" applyAlignment="1" applyProtection="1">
      <alignment horizontal="center" vertical="center"/>
    </xf>
    <xf numFmtId="0" fontId="15" fillId="0" borderId="1" xfId="0" applyFont="1" applyBorder="1" applyAlignment="1">
      <alignment horizontal="center" vertical="center" wrapText="1"/>
      <protection locked="0"/>
    </xf>
    <xf numFmtId="0" fontId="15" fillId="0" borderId="2" xfId="0" applyFont="1" applyBorder="1" applyAlignment="1">
      <alignment horizontal="center" vertical="center" wrapText="1"/>
      <protection locked="0"/>
    </xf>
    <xf numFmtId="0" fontId="15" fillId="0" borderId="14" xfId="0" applyFont="1" applyBorder="1" applyAlignment="1">
      <alignment horizontal="center" vertical="center" wrapText="1"/>
      <protection locked="0"/>
    </xf>
    <xf numFmtId="0" fontId="16" fillId="0" borderId="1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9" xfId="0" applyFont="1" applyBorder="1" applyAlignment="1" applyProtection="1">
      <alignment horizontal="center" vertical="center"/>
    </xf>
    <xf numFmtId="0" fontId="15" fillId="0" borderId="0" xfId="0" applyFont="1">
      <alignment vertical="top"/>
      <protection locked="0"/>
    </xf>
    <xf numFmtId="49" fontId="15" fillId="0" borderId="0" xfId="0" applyNumberFormat="1" applyFont="1" applyAlignment="1">
      <protection locked="0"/>
    </xf>
    <xf numFmtId="0" fontId="14" fillId="0" borderId="0" xfId="0" applyFont="1" applyAlignment="1">
      <alignment horizontal="center" vertical="center"/>
      <protection locked="0"/>
    </xf>
    <xf numFmtId="0" fontId="16" fillId="0" borderId="0" xfId="0" applyFont="1" applyAlignment="1">
      <protection locked="0"/>
    </xf>
    <xf numFmtId="0" fontId="16" fillId="0" borderId="1" xfId="0" applyFont="1" applyBorder="1" applyAlignment="1">
      <alignment horizontal="center" vertical="center"/>
      <protection locked="0"/>
    </xf>
    <xf numFmtId="0" fontId="16" fillId="0" borderId="15" xfId="0" applyFont="1" applyBorder="1" applyAlignment="1">
      <alignment horizontal="center" vertical="center"/>
      <protection locked="0"/>
    </xf>
    <xf numFmtId="3" fontId="15" fillId="0" borderId="3" xfId="0" applyNumberFormat="1" applyFont="1" applyBorder="1" applyAlignment="1">
      <alignment horizontal="center" vertical="center"/>
      <protection locked="0"/>
    </xf>
    <xf numFmtId="0" fontId="16" fillId="0" borderId="2" xfId="0" applyFont="1" applyBorder="1" applyAlignment="1">
      <alignment horizontal="center" vertical="center"/>
      <protection locked="0"/>
    </xf>
    <xf numFmtId="0" fontId="16" fillId="0" borderId="14" xfId="0" applyFont="1" applyBorder="1" applyAlignment="1">
      <alignment horizontal="center" vertical="center"/>
      <protection locked="0"/>
    </xf>
    <xf numFmtId="0" fontId="16" fillId="0" borderId="1" xfId="0" applyFont="1" applyBorder="1" applyAlignment="1">
      <alignment horizontal="center" vertical="center" wrapText="1"/>
      <protection locked="0"/>
    </xf>
    <xf numFmtId="0" fontId="15" fillId="0" borderId="0" xfId="0" applyFont="1" applyAlignment="1" applyProtection="1">
      <alignment horizontal="center" wrapText="1"/>
    </xf>
    <xf numFmtId="0" fontId="13" fillId="0" borderId="0" xfId="0" applyFont="1" applyAlignment="1" applyProtection="1"/>
    <xf numFmtId="0" fontId="22" fillId="0" borderId="0" xfId="0" applyFont="1" applyAlignment="1" applyProtection="1">
      <alignment horizontal="center" vertical="center" wrapText="1"/>
    </xf>
    <xf numFmtId="0" fontId="23" fillId="0" borderId="3" xfId="0" applyFont="1" applyBorder="1" applyAlignment="1" applyProtection="1">
      <alignment horizontal="center" vertical="center" wrapText="1"/>
    </xf>
    <xf numFmtId="0" fontId="23" fillId="0" borderId="1" xfId="0" applyFont="1" applyBorder="1" applyAlignment="1" applyProtection="1">
      <alignment horizontal="center" vertical="center" wrapText="1"/>
    </xf>
    <xf numFmtId="0" fontId="15" fillId="0" borderId="0" xfId="0" applyFont="1" applyAlignment="1">
      <alignment horizontal="left" vertical="center"/>
      <protection locked="0"/>
    </xf>
    <xf numFmtId="49" fontId="16" fillId="0" borderId="1" xfId="0" applyNumberFormat="1" applyFont="1" applyBorder="1" applyAlignment="1" applyProtection="1">
      <alignment horizontal="center" vertical="center" wrapText="1"/>
    </xf>
    <xf numFmtId="49" fontId="16" fillId="0" borderId="14" xfId="0" applyNumberFormat="1" applyFont="1" applyBorder="1" applyAlignment="1" applyProtection="1">
      <alignment horizontal="center" vertical="center" wrapText="1"/>
    </xf>
    <xf numFmtId="49" fontId="16" fillId="0" borderId="3" xfId="0" applyNumberFormat="1" applyFont="1" applyBorder="1" applyAlignment="1" applyProtection="1">
      <alignment horizontal="center" vertical="center"/>
    </xf>
    <xf numFmtId="49" fontId="16" fillId="0" borderId="3" xfId="0" applyNumberFormat="1" applyFont="1" applyBorder="1" applyAlignment="1">
      <alignment horizontal="center" vertical="center"/>
      <protection locked="0"/>
    </xf>
    <xf numFmtId="0" fontId="15" fillId="0" borderId="1" xfId="0" applyFont="1" applyBorder="1" applyAlignment="1" applyProtection="1">
      <alignment horizontal="center" vertical="center"/>
    </xf>
    <xf numFmtId="0" fontId="15" fillId="0" borderId="14" xfId="0" applyFont="1" applyBorder="1" applyAlignment="1" applyProtection="1">
      <alignment horizontal="center" vertical="center"/>
    </xf>
    <xf numFmtId="0" fontId="22" fillId="0" borderId="0" xfId="0" applyFont="1" applyAlignment="1" applyProtection="1">
      <alignment horizontal="center" vertical="center"/>
    </xf>
    <xf numFmtId="0" fontId="24" fillId="0" borderId="0" xfId="0" applyFont="1" applyAlignment="1" applyProtection="1">
      <alignment horizontal="center" vertical="center"/>
    </xf>
    <xf numFmtId="0" fontId="13" fillId="0" borderId="3" xfId="0" applyFont="1" applyBorder="1" applyAlignment="1" applyProtection="1">
      <alignment vertical="center"/>
    </xf>
    <xf numFmtId="0" fontId="13" fillId="0" borderId="3" xfId="0" applyFont="1" applyBorder="1" applyAlignment="1">
      <alignment horizontal="left" vertical="center"/>
      <protection locked="0"/>
    </xf>
    <xf numFmtId="0" fontId="13" fillId="0" borderId="3" xfId="0" applyFont="1" applyBorder="1" applyAlignment="1">
      <alignment vertical="center"/>
      <protection locked="0"/>
    </xf>
    <xf numFmtId="0" fontId="13" fillId="0" borderId="3" xfId="0" applyFont="1" applyBorder="1" applyAlignment="1" applyProtection="1">
      <alignment horizontal="left" vertical="center"/>
    </xf>
    <xf numFmtId="0" fontId="25" fillId="0" borderId="3" xfId="0" applyFont="1" applyBorder="1" applyAlignment="1" applyProtection="1">
      <alignment vertical="center"/>
    </xf>
    <xf numFmtId="0" fontId="15" fillId="0" borderId="3" xfId="0" applyFont="1" applyBorder="1" applyAlignment="1" applyProtection="1">
      <alignment vertical="center"/>
    </xf>
    <xf numFmtId="0" fontId="25" fillId="0" borderId="3" xfId="0" applyFont="1" applyBorder="1" applyAlignment="1" applyProtection="1">
      <alignment horizontal="center" vertical="center"/>
    </xf>
    <xf numFmtId="0" fontId="25" fillId="0" borderId="3" xfId="0" applyFont="1" applyBorder="1" applyAlignment="1">
      <alignment horizontal="center" vertical="center"/>
      <protection locked="0"/>
    </xf>
    <xf numFmtId="176" fontId="26" fillId="0" borderId="3" xfId="0" applyNumberFormat="1" applyFont="1" applyBorder="1" applyAlignment="1">
      <alignment horizontal="right" vertical="center"/>
      <protection locked="0"/>
    </xf>
    <xf numFmtId="0" fontId="15" fillId="0" borderId="0" xfId="0" applyFont="1" applyAlignment="1">
      <alignment horizontal="left" vertical="center" wrapText="1"/>
      <protection locked="0"/>
    </xf>
    <xf numFmtId="3" fontId="16" fillId="0" borderId="3" xfId="0" applyNumberFormat="1" applyFont="1" applyBorder="1" applyAlignment="1" applyProtection="1">
      <alignment horizontal="center" vertical="center"/>
    </xf>
    <xf numFmtId="0" fontId="16" fillId="0" borderId="0" xfId="0" applyFont="1" applyAlignment="1" applyProtection="1">
      <alignment horizontal="left" vertical="center"/>
    </xf>
    <xf numFmtId="0" fontId="15" fillId="0" borderId="4" xfId="0" applyFont="1" applyBorder="1" applyAlignment="1">
      <alignment horizontal="center" vertical="center" wrapText="1"/>
      <protection locked="0"/>
    </xf>
    <xf numFmtId="0" fontId="15" fillId="0" borderId="7" xfId="0" applyFont="1" applyBorder="1" applyAlignment="1">
      <alignment horizontal="center" vertical="center" wrapText="1"/>
      <protection locked="0"/>
    </xf>
    <xf numFmtId="0" fontId="15" fillId="0" borderId="15" xfId="0" applyFont="1" applyBorder="1" applyAlignment="1">
      <alignment horizontal="center" vertical="center" wrapText="1"/>
      <protection locked="0"/>
    </xf>
    <xf numFmtId="0" fontId="15" fillId="0" borderId="13" xfId="0" applyFont="1" applyBorder="1" applyAlignment="1">
      <alignment horizontal="center" vertical="center" wrapText="1"/>
      <protection locked="0"/>
    </xf>
    <xf numFmtId="0" fontId="15" fillId="0" borderId="5" xfId="0" applyFont="1" applyBorder="1" applyAlignment="1">
      <alignment horizontal="center" vertical="center" wrapText="1"/>
      <protection locked="0"/>
    </xf>
    <xf numFmtId="0" fontId="15" fillId="0" borderId="10" xfId="0" applyFont="1" applyBorder="1" applyAlignment="1">
      <alignment horizontal="center" vertical="center" wrapText="1"/>
      <protection locked="0"/>
    </xf>
    <xf numFmtId="0" fontId="15" fillId="0" borderId="3" xfId="0"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10" xfId="0" applyFont="1" applyBorder="1" applyAlignment="1" applyProtection="1">
      <alignment horizontal="center" vertical="center" wrapText="1"/>
    </xf>
    <xf numFmtId="0" fontId="15" fillId="0" borderId="0" xfId="0" applyFont="1" applyAlignment="1">
      <alignment horizontal="right" vertical="center"/>
      <protection locked="0"/>
    </xf>
    <xf numFmtId="0" fontId="16" fillId="0" borderId="0" xfId="0" applyFont="1" applyAlignment="1">
      <alignment horizontal="right"/>
      <protection locked="0"/>
    </xf>
    <xf numFmtId="0" fontId="27" fillId="0" borderId="0" xfId="0" applyFont="1" applyAlignment="1" applyProtection="1">
      <alignment horizontal="center" vertical="center"/>
    </xf>
    <xf numFmtId="0" fontId="16" fillId="0" borderId="0" xfId="0" applyFont="1" applyAlignment="1" applyProtection="1">
      <alignment horizontal="right" vertical="center"/>
    </xf>
    <xf numFmtId="0" fontId="28" fillId="0" borderId="4" xfId="0" applyFont="1" applyBorder="1" applyAlignment="1" applyProtection="1">
      <alignment horizontal="center" vertical="center"/>
    </xf>
    <xf numFmtId="0" fontId="28" fillId="0" borderId="5" xfId="0" applyFont="1" applyBorder="1" applyAlignment="1" applyProtection="1">
      <alignment horizontal="center" vertical="center"/>
    </xf>
    <xf numFmtId="0" fontId="13" fillId="0" borderId="5" xfId="0" applyFont="1" applyBorder="1" applyAlignment="1" applyProtection="1">
      <alignment horizontal="left" vertical="center"/>
    </xf>
    <xf numFmtId="0" fontId="13" fillId="0" borderId="5" xfId="0" applyFont="1" applyBorder="1" applyAlignment="1">
      <alignment horizontal="left" vertical="center"/>
      <protection locked="0"/>
    </xf>
    <xf numFmtId="0" fontId="15" fillId="0" borderId="3" xfId="0" applyFont="1" applyBorder="1" applyAlignment="1" applyProtection="1"/>
    <xf numFmtId="0" fontId="25" fillId="0" borderId="5" xfId="0" applyFont="1" applyBorder="1" applyAlignment="1" applyProtection="1">
      <alignment horizontal="center" vertical="center"/>
    </xf>
    <xf numFmtId="0" fontId="25" fillId="0" borderId="5" xfId="0" applyFont="1" applyBorder="1" applyAlignment="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6" workbookViewId="0">
      <selection activeCell="B7" sqref="B7"/>
    </sheetView>
  </sheetViews>
  <sheetFormatPr defaultColWidth="10.6555555555556" defaultRowHeight="12" customHeight="1" outlineLevelCol="3"/>
  <cols>
    <col min="1" max="1" width="37.1555555555556" customWidth="1"/>
    <col min="2" max="2" width="41.5" customWidth="1"/>
    <col min="3" max="3" width="42.6555555555556" customWidth="1"/>
    <col min="4" max="4" width="39.5" customWidth="1"/>
  </cols>
  <sheetData>
    <row r="1" ht="19.5" customHeight="1" spans="4:4">
      <c r="D1" s="149" t="s">
        <v>0</v>
      </c>
    </row>
    <row r="2" ht="36" customHeight="1" spans="1:4">
      <c r="A2" s="99" t="s">
        <v>1</v>
      </c>
      <c r="B2" s="99"/>
      <c r="C2" s="99"/>
      <c r="D2" s="99"/>
    </row>
    <row r="3" ht="24" customHeight="1" spans="1:4">
      <c r="A3" s="213" t="str">
        <f>"单位名称："&amp;"麻栗坡县农业农村和科学技术局"</f>
        <v>单位名称：麻栗坡县农业农村和科学技术局</v>
      </c>
      <c r="B3" s="213"/>
      <c r="C3" s="226"/>
      <c r="D3" s="227" t="s">
        <v>2</v>
      </c>
    </row>
    <row r="4" ht="19.5" customHeight="1" spans="1:4">
      <c r="A4" s="109" t="s">
        <v>3</v>
      </c>
      <c r="B4" s="111"/>
      <c r="C4" s="109" t="s">
        <v>4</v>
      </c>
      <c r="D4" s="111"/>
    </row>
    <row r="5" ht="19.5" customHeight="1" spans="1:4">
      <c r="A5" s="108" t="s">
        <v>5</v>
      </c>
      <c r="B5" s="108" t="str">
        <f>"2025"&amp;"年预算数"</f>
        <v>2025年预算数</v>
      </c>
      <c r="C5" s="108" t="s">
        <v>6</v>
      </c>
      <c r="D5" s="228" t="str">
        <f>"2025"&amp;"年预算数"</f>
        <v>2025年预算数</v>
      </c>
    </row>
    <row r="6" ht="19.5" customHeight="1" spans="1:4">
      <c r="A6" s="113"/>
      <c r="B6" s="113"/>
      <c r="C6" s="113"/>
      <c r="D6" s="229"/>
    </row>
    <row r="7" ht="20.25" customHeight="1" spans="1:4">
      <c r="A7" s="205" t="s">
        <v>7</v>
      </c>
      <c r="B7" s="94">
        <v>25553084.11</v>
      </c>
      <c r="C7" s="205" t="s">
        <v>8</v>
      </c>
      <c r="D7" s="94"/>
    </row>
    <row r="8" ht="20.25" customHeight="1" spans="1:4">
      <c r="A8" s="205" t="s">
        <v>9</v>
      </c>
      <c r="B8" s="94"/>
      <c r="C8" s="205" t="s">
        <v>10</v>
      </c>
      <c r="D8" s="94"/>
    </row>
    <row r="9" ht="20.25" customHeight="1" spans="1:4">
      <c r="A9" s="205" t="s">
        <v>11</v>
      </c>
      <c r="B9" s="94"/>
      <c r="C9" s="205" t="s">
        <v>12</v>
      </c>
      <c r="D9" s="94"/>
    </row>
    <row r="10" ht="21.75" customHeight="1" spans="1:4">
      <c r="A10" s="205" t="s">
        <v>13</v>
      </c>
      <c r="B10" s="94"/>
      <c r="C10" s="205" t="s">
        <v>14</v>
      </c>
      <c r="D10" s="94"/>
    </row>
    <row r="11" ht="21.75" customHeight="1" spans="1:4">
      <c r="A11" s="205" t="s">
        <v>15</v>
      </c>
      <c r="B11" s="94">
        <v>8000000</v>
      </c>
      <c r="C11" s="203" t="s">
        <v>16</v>
      </c>
      <c r="D11" s="94"/>
    </row>
    <row r="12" ht="21.75" customHeight="1" spans="1:4">
      <c r="A12" s="205" t="s">
        <v>17</v>
      </c>
      <c r="B12" s="94"/>
      <c r="C12" s="203" t="s">
        <v>18</v>
      </c>
      <c r="D12" s="94">
        <v>10507794.46</v>
      </c>
    </row>
    <row r="13" ht="20.25" customHeight="1" spans="1:4">
      <c r="A13" s="205" t="s">
        <v>19</v>
      </c>
      <c r="B13" s="94"/>
      <c r="C13" s="203" t="s">
        <v>20</v>
      </c>
      <c r="D13" s="94"/>
    </row>
    <row r="14" ht="20.25" customHeight="1" spans="1:4">
      <c r="A14" s="205" t="s">
        <v>21</v>
      </c>
      <c r="B14" s="94">
        <v>7000000</v>
      </c>
      <c r="C14" s="203" t="s">
        <v>22</v>
      </c>
      <c r="D14" s="94">
        <v>6421273.57</v>
      </c>
    </row>
    <row r="15" ht="20.25" customHeight="1" spans="1:4">
      <c r="A15" s="230" t="s">
        <v>23</v>
      </c>
      <c r="B15" s="94"/>
      <c r="C15" s="203" t="s">
        <v>24</v>
      </c>
      <c r="D15" s="94">
        <v>1582052.96</v>
      </c>
    </row>
    <row r="16" ht="20.25" customHeight="1" spans="1:4">
      <c r="A16" s="230" t="s">
        <v>25</v>
      </c>
      <c r="B16" s="94">
        <v>1000000</v>
      </c>
      <c r="C16" s="203" t="s">
        <v>26</v>
      </c>
      <c r="D16" s="94"/>
    </row>
    <row r="17" ht="20.25" customHeight="1" spans="1:4">
      <c r="A17" s="231"/>
      <c r="B17" s="94"/>
      <c r="C17" s="203" t="s">
        <v>27</v>
      </c>
      <c r="D17" s="94"/>
    </row>
    <row r="18" ht="20.25" customHeight="1" spans="1:4">
      <c r="A18" s="232"/>
      <c r="B18" s="94"/>
      <c r="C18" s="203" t="s">
        <v>28</v>
      </c>
      <c r="D18" s="94">
        <v>13631333</v>
      </c>
    </row>
    <row r="19" ht="20.25" customHeight="1" spans="1:4">
      <c r="A19" s="232"/>
      <c r="B19" s="94"/>
      <c r="C19" s="203" t="s">
        <v>29</v>
      </c>
      <c r="D19" s="94"/>
    </row>
    <row r="20" ht="20.25" customHeight="1" spans="1:4">
      <c r="A20" s="232"/>
      <c r="B20" s="94"/>
      <c r="C20" s="203" t="s">
        <v>30</v>
      </c>
      <c r="D20" s="94"/>
    </row>
    <row r="21" ht="20.25" customHeight="1" spans="1:4">
      <c r="A21" s="232"/>
      <c r="B21" s="94"/>
      <c r="C21" s="203" t="s">
        <v>31</v>
      </c>
      <c r="D21" s="94"/>
    </row>
    <row r="22" ht="20.25" customHeight="1" spans="1:4">
      <c r="A22" s="232"/>
      <c r="B22" s="94"/>
      <c r="C22" s="203" t="s">
        <v>32</v>
      </c>
      <c r="D22" s="94"/>
    </row>
    <row r="23" ht="20.25" customHeight="1" spans="1:4">
      <c r="A23" s="232"/>
      <c r="B23" s="94"/>
      <c r="C23" s="203" t="s">
        <v>33</v>
      </c>
      <c r="D23" s="94"/>
    </row>
    <row r="24" ht="20.25" customHeight="1" spans="1:4">
      <c r="A24" s="232"/>
      <c r="B24" s="94"/>
      <c r="C24" s="203" t="s">
        <v>34</v>
      </c>
      <c r="D24" s="94"/>
    </row>
    <row r="25" ht="20.25" customHeight="1" spans="1:4">
      <c r="A25" s="232"/>
      <c r="B25" s="94"/>
      <c r="C25" s="203" t="s">
        <v>35</v>
      </c>
      <c r="D25" s="94">
        <v>1410630.12</v>
      </c>
    </row>
    <row r="26" ht="20.25" customHeight="1" spans="1:4">
      <c r="A26" s="232"/>
      <c r="B26" s="94"/>
      <c r="C26" s="203" t="s">
        <v>36</v>
      </c>
      <c r="D26" s="94"/>
    </row>
    <row r="27" ht="20.25" customHeight="1" spans="1:4">
      <c r="A27" s="232"/>
      <c r="B27" s="94"/>
      <c r="C27" s="203" t="s">
        <v>37</v>
      </c>
      <c r="D27" s="94"/>
    </row>
    <row r="28" ht="20.25" customHeight="1" spans="1:4">
      <c r="A28" s="232"/>
      <c r="B28" s="94"/>
      <c r="C28" s="203" t="s">
        <v>38</v>
      </c>
      <c r="D28" s="94"/>
    </row>
    <row r="29" ht="21" customHeight="1" spans="1:4">
      <c r="A29" s="232"/>
      <c r="B29" s="94"/>
      <c r="C29" s="203" t="s">
        <v>39</v>
      </c>
      <c r="D29" s="94"/>
    </row>
    <row r="30" ht="21" customHeight="1" spans="1:4">
      <c r="A30" s="233"/>
      <c r="B30" s="94"/>
      <c r="C30" s="203" t="s">
        <v>40</v>
      </c>
      <c r="D30" s="94"/>
    </row>
    <row r="31" ht="21" customHeight="1" spans="1:4">
      <c r="A31" s="233"/>
      <c r="B31" s="94"/>
      <c r="C31" s="203" t="s">
        <v>41</v>
      </c>
      <c r="D31" s="94"/>
    </row>
    <row r="32" ht="21" customHeight="1" spans="1:4">
      <c r="A32" s="233"/>
      <c r="B32" s="94"/>
      <c r="C32" s="203" t="s">
        <v>42</v>
      </c>
      <c r="D32" s="94"/>
    </row>
    <row r="33" ht="21" customHeight="1" spans="1:4">
      <c r="A33" s="233"/>
      <c r="B33" s="94"/>
      <c r="C33" s="203" t="s">
        <v>43</v>
      </c>
      <c r="D33" s="94"/>
    </row>
    <row r="34" ht="21" customHeight="1" spans="1:4">
      <c r="A34" s="233"/>
      <c r="B34" s="94"/>
      <c r="C34" s="203" t="s">
        <v>44</v>
      </c>
      <c r="D34" s="94"/>
    </row>
    <row r="35" ht="20.25" customHeight="1" spans="1:4">
      <c r="A35" s="233" t="s">
        <v>45</v>
      </c>
      <c r="B35" s="210">
        <v>33553084.11</v>
      </c>
      <c r="C35" s="208" t="s">
        <v>46</v>
      </c>
      <c r="D35" s="210">
        <v>33553084.11</v>
      </c>
    </row>
    <row r="36" ht="20.25" customHeight="1" spans="1:4">
      <c r="A36" s="230" t="s">
        <v>47</v>
      </c>
      <c r="B36" s="94"/>
      <c r="C36" s="205" t="s">
        <v>48</v>
      </c>
      <c r="D36" s="94"/>
    </row>
    <row r="37" ht="20.25" customHeight="1" spans="1:4">
      <c r="A37" s="230" t="s">
        <v>49</v>
      </c>
      <c r="B37" s="94"/>
      <c r="C37" s="205" t="s">
        <v>49</v>
      </c>
      <c r="D37" s="94"/>
    </row>
    <row r="38" ht="20.25" customHeight="1" spans="1:4">
      <c r="A38" s="230" t="s">
        <v>50</v>
      </c>
      <c r="B38" s="94"/>
      <c r="C38" s="205" t="s">
        <v>51</v>
      </c>
      <c r="D38" s="94"/>
    </row>
    <row r="39" ht="20.25" customHeight="1" spans="1:4">
      <c r="A39" s="234" t="s">
        <v>52</v>
      </c>
      <c r="B39" s="210">
        <v>33553084.11</v>
      </c>
      <c r="C39" s="208" t="s">
        <v>53</v>
      </c>
      <c r="D39" s="210">
        <f>D35+D36</f>
        <v>33553084.11</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showZeros="0" workbookViewId="0">
      <selection activeCell="B11" sqref="B11"/>
    </sheetView>
  </sheetViews>
  <sheetFormatPr defaultColWidth="10.6555555555556" defaultRowHeight="12" customHeight="1" outlineLevelRow="7"/>
  <cols>
    <col min="1" max="1" width="40" customWidth="1"/>
    <col min="2" max="2" width="26.3222222222222" customWidth="1"/>
    <col min="3" max="3" width="42.9777777777778" customWidth="1"/>
    <col min="4" max="5" width="19.3222222222222" customWidth="1"/>
    <col min="6" max="6" width="22.3222222222222" customWidth="1"/>
    <col min="7" max="7" width="12.3222222222222" customWidth="1"/>
    <col min="8" max="8" width="22.9777777777778" customWidth="1"/>
    <col min="9" max="10" width="12.3222222222222" customWidth="1"/>
    <col min="11" max="11" width="22" customWidth="1"/>
  </cols>
  <sheetData>
    <row r="1" ht="15" customHeight="1" spans="2:11">
      <c r="B1" s="106"/>
      <c r="K1" s="137" t="s">
        <v>667</v>
      </c>
    </row>
    <row r="2" ht="33" customHeight="1" spans="1:11">
      <c r="A2" s="99" t="s">
        <v>668</v>
      </c>
      <c r="B2" s="99"/>
      <c r="C2" s="99"/>
      <c r="D2" s="99"/>
      <c r="E2" s="99"/>
      <c r="F2" s="99"/>
      <c r="G2" s="99"/>
      <c r="H2" s="99"/>
      <c r="I2" s="99"/>
      <c r="J2" s="99"/>
      <c r="K2" s="99"/>
    </row>
    <row r="3" ht="17.25" customHeight="1" spans="1:3">
      <c r="A3" s="100" t="str">
        <f>"单位名称："&amp;"麻栗坡县农业农村和科学技术局"</f>
        <v>单位名称：麻栗坡县农业农村和科学技术局</v>
      </c>
      <c r="B3" s="101"/>
      <c r="C3" s="101"/>
    </row>
    <row r="4" ht="44.25" customHeight="1" spans="1:11">
      <c r="A4" s="91" t="s">
        <v>515</v>
      </c>
      <c r="B4" s="91" t="s">
        <v>235</v>
      </c>
      <c r="C4" s="91" t="s">
        <v>516</v>
      </c>
      <c r="D4" s="91" t="s">
        <v>517</v>
      </c>
      <c r="E4" s="91" t="s">
        <v>518</v>
      </c>
      <c r="F4" s="91" t="s">
        <v>519</v>
      </c>
      <c r="G4" s="102" t="s">
        <v>520</v>
      </c>
      <c r="H4" s="91" t="s">
        <v>521</v>
      </c>
      <c r="I4" s="102" t="s">
        <v>522</v>
      </c>
      <c r="J4" s="102" t="s">
        <v>523</v>
      </c>
      <c r="K4" s="91" t="s">
        <v>524</v>
      </c>
    </row>
    <row r="5" ht="19.5" customHeight="1" spans="1:11">
      <c r="A5" s="91">
        <v>1</v>
      </c>
      <c r="B5" s="91">
        <v>2</v>
      </c>
      <c r="C5" s="91">
        <v>3</v>
      </c>
      <c r="D5" s="91">
        <v>4</v>
      </c>
      <c r="E5" s="91">
        <v>5</v>
      </c>
      <c r="F5" s="102">
        <v>6</v>
      </c>
      <c r="G5" s="91">
        <v>7</v>
      </c>
      <c r="H5" s="102">
        <v>8</v>
      </c>
      <c r="I5" s="102">
        <v>9</v>
      </c>
      <c r="J5" s="91">
        <v>10</v>
      </c>
      <c r="K5" s="91">
        <v>11</v>
      </c>
    </row>
    <row r="6" ht="40.5" customHeight="1" spans="1:11">
      <c r="A6" s="92"/>
      <c r="B6" s="163"/>
      <c r="C6" s="92"/>
      <c r="D6" s="92"/>
      <c r="E6" s="92"/>
      <c r="F6" s="92"/>
      <c r="G6" s="92"/>
      <c r="H6" s="92"/>
      <c r="I6" s="92"/>
      <c r="J6" s="92"/>
      <c r="K6" s="92"/>
    </row>
    <row r="7" ht="40.5" customHeight="1" spans="1:11">
      <c r="A7" s="92"/>
      <c r="B7" s="163"/>
      <c r="C7" s="92"/>
      <c r="D7" s="92"/>
      <c r="E7" s="92"/>
      <c r="F7" s="92"/>
      <c r="G7" s="93"/>
      <c r="H7" s="92"/>
      <c r="I7" s="93"/>
      <c r="J7" s="93"/>
      <c r="K7" s="92"/>
    </row>
    <row r="8" customHeight="1" spans="1:1">
      <c r="A8" t="s">
        <v>669</v>
      </c>
    </row>
  </sheetData>
  <mergeCells count="2">
    <mergeCell ref="A2:K2"/>
    <mergeCell ref="A3:I3"/>
  </mergeCells>
  <printOptions horizontalCentered="1"/>
  <pageMargins left="0.79" right="0.79" top="0.59" bottom="0.59"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E28" sqref="E28"/>
    </sheetView>
  </sheetViews>
  <sheetFormatPr defaultColWidth="10.6555555555556" defaultRowHeight="14.25" customHeight="1" outlineLevelCol="5"/>
  <cols>
    <col min="1" max="1" width="42.8222222222222" customWidth="1"/>
    <col min="2" max="2" width="19.6555555555556" customWidth="1"/>
    <col min="3" max="3" width="40.9777777777778" customWidth="1"/>
    <col min="4" max="6" width="33.3333333333333" customWidth="1"/>
  </cols>
  <sheetData>
    <row r="1" ht="15.75" customHeight="1" spans="1:6">
      <c r="A1" s="150">
        <v>1</v>
      </c>
      <c r="B1" s="151">
        <v>0</v>
      </c>
      <c r="C1" s="150">
        <v>1</v>
      </c>
      <c r="D1" s="152"/>
      <c r="E1" s="152"/>
      <c r="F1" s="149" t="s">
        <v>670</v>
      </c>
    </row>
    <row r="2" ht="36.75" customHeight="1" spans="1:6">
      <c r="A2" s="153" t="s">
        <v>671</v>
      </c>
      <c r="B2" s="153" t="s">
        <v>671</v>
      </c>
      <c r="C2" s="153"/>
      <c r="D2" s="153"/>
      <c r="E2" s="153"/>
      <c r="F2" s="153"/>
    </row>
    <row r="3" ht="13.5" customHeight="1" spans="1:6">
      <c r="A3" s="100" t="str">
        <f>"单位名称："&amp;"麻栗坡县农业农村和科学技术局"</f>
        <v>单位名称：麻栗坡县农业农村和科学技术局</v>
      </c>
      <c r="B3" s="100" t="str">
        <f>"单位名称："&amp;"麻栗坡县农业农村和科学技术局"</f>
        <v>单位名称：麻栗坡县农业农村和科学技术局</v>
      </c>
      <c r="C3" s="100"/>
      <c r="D3" s="152"/>
      <c r="E3" s="152"/>
      <c r="F3" s="149" t="s">
        <v>2</v>
      </c>
    </row>
    <row r="4" ht="19.5" customHeight="1" spans="1:6">
      <c r="A4" s="154" t="s">
        <v>234</v>
      </c>
      <c r="B4" s="155" t="s">
        <v>92</v>
      </c>
      <c r="C4" s="156" t="s">
        <v>93</v>
      </c>
      <c r="D4" s="110" t="s">
        <v>672</v>
      </c>
      <c r="E4" s="110"/>
      <c r="F4" s="111"/>
    </row>
    <row r="5" ht="18.75" customHeight="1" spans="1:6">
      <c r="A5" s="157"/>
      <c r="B5" s="158"/>
      <c r="C5" s="146"/>
      <c r="D5" s="145" t="s">
        <v>58</v>
      </c>
      <c r="E5" s="145" t="s">
        <v>94</v>
      </c>
      <c r="F5" s="145" t="s">
        <v>95</v>
      </c>
    </row>
    <row r="6" ht="18.75" customHeight="1" spans="1:6">
      <c r="A6" s="157">
        <v>1</v>
      </c>
      <c r="B6" s="159" t="s">
        <v>218</v>
      </c>
      <c r="C6" s="146">
        <v>3</v>
      </c>
      <c r="D6" s="145">
        <v>4</v>
      </c>
      <c r="E6" s="145">
        <v>5</v>
      </c>
      <c r="F6" s="145">
        <v>6</v>
      </c>
    </row>
    <row r="7" ht="21" customHeight="1" spans="1:6">
      <c r="A7" s="92"/>
      <c r="B7" s="92"/>
      <c r="C7" s="92"/>
      <c r="D7" s="94"/>
      <c r="E7" s="94"/>
      <c r="F7" s="94"/>
    </row>
    <row r="8" ht="21" customHeight="1" spans="1:6">
      <c r="A8" s="92"/>
      <c r="B8" s="92"/>
      <c r="C8" s="92"/>
      <c r="D8" s="94"/>
      <c r="E8" s="94"/>
      <c r="F8" s="94"/>
    </row>
    <row r="9" ht="18.75" customHeight="1" spans="1:6">
      <c r="A9" s="160" t="s">
        <v>172</v>
      </c>
      <c r="B9" s="161" t="s">
        <v>172</v>
      </c>
      <c r="C9" s="162" t="s">
        <v>172</v>
      </c>
      <c r="D9" s="94"/>
      <c r="E9" s="94"/>
      <c r="F9" s="94"/>
    </row>
    <row r="10" customHeight="1" spans="1:1">
      <c r="A10" t="s">
        <v>669</v>
      </c>
    </row>
  </sheetData>
  <mergeCells count="7">
    <mergeCell ref="A2:F2"/>
    <mergeCell ref="A3:C3"/>
    <mergeCell ref="D4:F4"/>
    <mergeCell ref="A9:C9"/>
    <mergeCell ref="A4:A5"/>
    <mergeCell ref="B4:B5"/>
    <mergeCell ref="C4:C5"/>
  </mergeCells>
  <printOptions horizontalCentered="1"/>
  <pageMargins left="0.3" right="0.3" top="0.46" bottom="0.46" header="0.4" footer="0.4"/>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0"/>
  <sheetViews>
    <sheetView showZeros="0" workbookViewId="0">
      <selection activeCell="H28" sqref="H28"/>
    </sheetView>
  </sheetViews>
  <sheetFormatPr defaultColWidth="10.6555555555556" defaultRowHeight="14.25" customHeight="1"/>
  <cols>
    <col min="1" max="1" width="45.6555555555556" customWidth="1"/>
    <col min="2" max="2" width="25.3333333333333" customWidth="1"/>
    <col min="3" max="3" width="41.1555555555556" customWidth="1"/>
    <col min="4" max="4" width="9" customWidth="1"/>
    <col min="5" max="5" width="12" customWidth="1"/>
    <col min="6" max="17" width="19.3333333333333" customWidth="1"/>
  </cols>
  <sheetData>
    <row r="1" ht="15.75" customHeight="1" spans="1:17">
      <c r="A1" s="104"/>
      <c r="B1" s="104"/>
      <c r="C1" s="104"/>
      <c r="D1" s="104"/>
      <c r="E1" s="104"/>
      <c r="F1" s="104"/>
      <c r="G1" s="104"/>
      <c r="H1" s="104"/>
      <c r="I1" s="104"/>
      <c r="J1" s="104"/>
      <c r="O1" s="103"/>
      <c r="P1" s="103"/>
      <c r="Q1" s="82" t="s">
        <v>673</v>
      </c>
    </row>
    <row r="2" ht="35.25" customHeight="1" spans="1:17">
      <c r="A2" s="83" t="s">
        <v>674</v>
      </c>
      <c r="B2" s="83"/>
      <c r="C2" s="83"/>
      <c r="D2" s="83"/>
      <c r="E2" s="83"/>
      <c r="F2" s="83"/>
      <c r="G2" s="83"/>
      <c r="H2" s="83"/>
      <c r="I2" s="83"/>
      <c r="J2" s="83"/>
      <c r="K2" s="83"/>
      <c r="L2" s="83"/>
      <c r="M2" s="83"/>
      <c r="N2" s="83"/>
      <c r="O2" s="83"/>
      <c r="P2" s="83"/>
      <c r="Q2" s="83"/>
    </row>
    <row r="3" ht="18.75" customHeight="1" spans="1:17">
      <c r="A3" s="84" t="str">
        <f>"单位名称："&amp;"麻栗坡县农业农村和科学技术局"</f>
        <v>单位名称：麻栗坡县农业农村和科学技术局</v>
      </c>
      <c r="B3" s="84"/>
      <c r="C3" s="84"/>
      <c r="D3" s="84"/>
      <c r="E3" s="84"/>
      <c r="F3" s="84"/>
      <c r="G3" s="144"/>
      <c r="H3" s="144"/>
      <c r="I3" s="144"/>
      <c r="J3" s="144"/>
      <c r="O3" s="138"/>
      <c r="P3" s="138"/>
      <c r="Q3" s="149" t="s">
        <v>225</v>
      </c>
    </row>
    <row r="4" ht="15.75" customHeight="1" spans="1:17">
      <c r="A4" s="86" t="s">
        <v>675</v>
      </c>
      <c r="B4" s="124" t="s">
        <v>676</v>
      </c>
      <c r="C4" s="124" t="s">
        <v>677</v>
      </c>
      <c r="D4" s="124" t="s">
        <v>678</v>
      </c>
      <c r="E4" s="124" t="s">
        <v>679</v>
      </c>
      <c r="F4" s="124" t="s">
        <v>680</v>
      </c>
      <c r="G4" s="88" t="s">
        <v>241</v>
      </c>
      <c r="H4" s="88"/>
      <c r="I4" s="88"/>
      <c r="J4" s="88"/>
      <c r="K4" s="88"/>
      <c r="L4" s="88"/>
      <c r="M4" s="88"/>
      <c r="N4" s="88"/>
      <c r="O4" s="88"/>
      <c r="P4" s="88"/>
      <c r="Q4" s="89"/>
    </row>
    <row r="5" ht="17.25" customHeight="1" spans="1:17">
      <c r="A5" s="126"/>
      <c r="B5" s="127"/>
      <c r="C5" s="127"/>
      <c r="D5" s="127"/>
      <c r="E5" s="127"/>
      <c r="F5" s="127"/>
      <c r="G5" s="127" t="s">
        <v>58</v>
      </c>
      <c r="H5" s="127" t="s">
        <v>61</v>
      </c>
      <c r="I5" s="127" t="s">
        <v>681</v>
      </c>
      <c r="J5" s="127" t="s">
        <v>682</v>
      </c>
      <c r="K5" s="128" t="s">
        <v>683</v>
      </c>
      <c r="L5" s="140" t="s">
        <v>97</v>
      </c>
      <c r="M5" s="140"/>
      <c r="N5" s="140"/>
      <c r="O5" s="140"/>
      <c r="P5" s="140"/>
      <c r="Q5" s="129"/>
    </row>
    <row r="6" ht="54" customHeight="1" spans="1:17">
      <c r="A6" s="90"/>
      <c r="B6" s="129"/>
      <c r="C6" s="129"/>
      <c r="D6" s="129"/>
      <c r="E6" s="129"/>
      <c r="F6" s="129"/>
      <c r="G6" s="129"/>
      <c r="H6" s="129" t="s">
        <v>60</v>
      </c>
      <c r="I6" s="129"/>
      <c r="J6" s="129"/>
      <c r="K6" s="130"/>
      <c r="L6" s="129" t="s">
        <v>60</v>
      </c>
      <c r="M6" s="129" t="s">
        <v>67</v>
      </c>
      <c r="N6" s="129" t="s">
        <v>250</v>
      </c>
      <c r="O6" s="141" t="s">
        <v>69</v>
      </c>
      <c r="P6" s="130" t="s">
        <v>70</v>
      </c>
      <c r="Q6" s="129" t="s">
        <v>71</v>
      </c>
    </row>
    <row r="7" ht="19.5" customHeight="1" spans="1:17">
      <c r="A7" s="113">
        <v>1</v>
      </c>
      <c r="B7" s="145">
        <v>2</v>
      </c>
      <c r="C7" s="145">
        <v>3</v>
      </c>
      <c r="D7" s="145">
        <v>4</v>
      </c>
      <c r="E7" s="145">
        <v>5</v>
      </c>
      <c r="F7" s="145">
        <v>6</v>
      </c>
      <c r="G7" s="146">
        <v>7</v>
      </c>
      <c r="H7" s="146">
        <v>8</v>
      </c>
      <c r="I7" s="146">
        <v>9</v>
      </c>
      <c r="J7" s="146">
        <v>10</v>
      </c>
      <c r="K7" s="146">
        <v>11</v>
      </c>
      <c r="L7" s="146">
        <v>12</v>
      </c>
      <c r="M7" s="146">
        <v>13</v>
      </c>
      <c r="N7" s="146">
        <v>14</v>
      </c>
      <c r="O7" s="146">
        <v>15</v>
      </c>
      <c r="P7" s="146">
        <v>16</v>
      </c>
      <c r="Q7" s="146">
        <v>17</v>
      </c>
    </row>
    <row r="8" ht="21" customHeight="1" spans="1:17">
      <c r="A8" s="92" t="s">
        <v>73</v>
      </c>
      <c r="B8" s="147"/>
      <c r="C8" s="147"/>
      <c r="D8" s="147"/>
      <c r="E8" s="148">
        <v>9</v>
      </c>
      <c r="F8" s="148">
        <v>252000</v>
      </c>
      <c r="G8" s="148">
        <v>487000</v>
      </c>
      <c r="H8" s="148">
        <v>487000</v>
      </c>
      <c r="I8" s="148"/>
      <c r="J8" s="148"/>
      <c r="K8" s="148"/>
      <c r="L8" s="148"/>
      <c r="M8" s="148"/>
      <c r="N8" s="148"/>
      <c r="O8" s="148"/>
      <c r="P8" s="148"/>
      <c r="Q8" s="148"/>
    </row>
    <row r="9" ht="21" customHeight="1" spans="1:17">
      <c r="A9" s="95" t="s">
        <v>73</v>
      </c>
      <c r="B9" s="92"/>
      <c r="C9" s="92"/>
      <c r="D9" s="93"/>
      <c r="E9" s="148">
        <v>8</v>
      </c>
      <c r="F9" s="148">
        <v>222000</v>
      </c>
      <c r="G9" s="148">
        <v>457000</v>
      </c>
      <c r="H9" s="148">
        <v>457000</v>
      </c>
      <c r="I9" s="148"/>
      <c r="J9" s="148"/>
      <c r="K9" s="148"/>
      <c r="L9" s="148"/>
      <c r="M9" s="148"/>
      <c r="N9" s="148"/>
      <c r="O9" s="148"/>
      <c r="P9" s="148"/>
      <c r="Q9" s="148"/>
    </row>
    <row r="10" ht="21" customHeight="1" spans="1:17">
      <c r="A10" s="132" t="s">
        <v>286</v>
      </c>
      <c r="B10" s="92" t="s">
        <v>684</v>
      </c>
      <c r="C10" s="92" t="s">
        <v>685</v>
      </c>
      <c r="D10" s="93" t="s">
        <v>686</v>
      </c>
      <c r="E10" s="148">
        <v>1</v>
      </c>
      <c r="F10" s="148">
        <v>32000</v>
      </c>
      <c r="G10" s="148">
        <v>32000</v>
      </c>
      <c r="H10" s="148">
        <v>32000</v>
      </c>
      <c r="I10" s="148"/>
      <c r="J10" s="148"/>
      <c r="K10" s="148"/>
      <c r="L10" s="148"/>
      <c r="M10" s="148"/>
      <c r="N10" s="148"/>
      <c r="O10" s="148"/>
      <c r="P10" s="148"/>
      <c r="Q10" s="148"/>
    </row>
    <row r="11" ht="21" customHeight="1" spans="1:17">
      <c r="A11" s="132" t="s">
        <v>286</v>
      </c>
      <c r="B11" s="92" t="s">
        <v>687</v>
      </c>
      <c r="C11" s="92" t="s">
        <v>688</v>
      </c>
      <c r="D11" s="93" t="s">
        <v>686</v>
      </c>
      <c r="E11" s="148">
        <v>1</v>
      </c>
      <c r="F11" s="148">
        <v>13000</v>
      </c>
      <c r="G11" s="148">
        <v>13000</v>
      </c>
      <c r="H11" s="148">
        <v>13000</v>
      </c>
      <c r="I11" s="148"/>
      <c r="J11" s="148"/>
      <c r="K11" s="148"/>
      <c r="L11" s="148"/>
      <c r="M11" s="148"/>
      <c r="N11" s="148"/>
      <c r="O11" s="148"/>
      <c r="P11" s="148"/>
      <c r="Q11" s="148"/>
    </row>
    <row r="12" ht="21" customHeight="1" spans="1:17">
      <c r="A12" s="132" t="s">
        <v>286</v>
      </c>
      <c r="B12" s="92" t="s">
        <v>689</v>
      </c>
      <c r="C12" s="92" t="s">
        <v>690</v>
      </c>
      <c r="D12" s="93" t="s">
        <v>620</v>
      </c>
      <c r="E12" s="148">
        <v>1</v>
      </c>
      <c r="F12" s="148">
        <v>80000</v>
      </c>
      <c r="G12" s="148">
        <v>80000</v>
      </c>
      <c r="H12" s="148">
        <v>80000</v>
      </c>
      <c r="I12" s="148"/>
      <c r="J12" s="148"/>
      <c r="K12" s="148"/>
      <c r="L12" s="148"/>
      <c r="M12" s="148"/>
      <c r="N12" s="148"/>
      <c r="O12" s="148"/>
      <c r="P12" s="148"/>
      <c r="Q12" s="148"/>
    </row>
    <row r="13" ht="21" customHeight="1" spans="1:17">
      <c r="A13" s="132" t="s">
        <v>298</v>
      </c>
      <c r="B13" s="92" t="s">
        <v>691</v>
      </c>
      <c r="C13" s="92" t="s">
        <v>692</v>
      </c>
      <c r="D13" s="93" t="s">
        <v>620</v>
      </c>
      <c r="E13" s="148">
        <v>1</v>
      </c>
      <c r="F13" s="148"/>
      <c r="G13" s="148">
        <v>40000</v>
      </c>
      <c r="H13" s="148">
        <v>40000</v>
      </c>
      <c r="I13" s="148"/>
      <c r="J13" s="148"/>
      <c r="K13" s="148"/>
      <c r="L13" s="148"/>
      <c r="M13" s="148"/>
      <c r="N13" s="148"/>
      <c r="O13" s="148"/>
      <c r="P13" s="148"/>
      <c r="Q13" s="148"/>
    </row>
    <row r="14" ht="21" customHeight="1" spans="1:17">
      <c r="A14" s="132" t="s">
        <v>489</v>
      </c>
      <c r="B14" s="92" t="s">
        <v>693</v>
      </c>
      <c r="C14" s="92" t="s">
        <v>694</v>
      </c>
      <c r="D14" s="93" t="s">
        <v>695</v>
      </c>
      <c r="E14" s="148">
        <v>1</v>
      </c>
      <c r="F14" s="148">
        <v>63000</v>
      </c>
      <c r="G14" s="148">
        <v>63000</v>
      </c>
      <c r="H14" s="148">
        <v>63000</v>
      </c>
      <c r="I14" s="148"/>
      <c r="J14" s="148"/>
      <c r="K14" s="148"/>
      <c r="L14" s="148"/>
      <c r="M14" s="148"/>
      <c r="N14" s="148"/>
      <c r="O14" s="148"/>
      <c r="P14" s="148"/>
      <c r="Q14" s="148"/>
    </row>
    <row r="15" ht="21" customHeight="1" spans="1:17">
      <c r="A15" s="132" t="s">
        <v>501</v>
      </c>
      <c r="B15" s="92" t="s">
        <v>696</v>
      </c>
      <c r="C15" s="92" t="s">
        <v>697</v>
      </c>
      <c r="D15" s="93" t="s">
        <v>695</v>
      </c>
      <c r="E15" s="148">
        <v>1</v>
      </c>
      <c r="F15" s="148"/>
      <c r="G15" s="148">
        <v>195000</v>
      </c>
      <c r="H15" s="148">
        <v>195000</v>
      </c>
      <c r="I15" s="148"/>
      <c r="J15" s="148"/>
      <c r="K15" s="148"/>
      <c r="L15" s="148"/>
      <c r="M15" s="148"/>
      <c r="N15" s="148"/>
      <c r="O15" s="148"/>
      <c r="P15" s="148"/>
      <c r="Q15" s="148"/>
    </row>
    <row r="16" ht="21" customHeight="1" spans="1:17">
      <c r="A16" s="132" t="s">
        <v>505</v>
      </c>
      <c r="B16" s="92" t="s">
        <v>597</v>
      </c>
      <c r="C16" s="92" t="s">
        <v>698</v>
      </c>
      <c r="D16" s="93" t="s">
        <v>695</v>
      </c>
      <c r="E16" s="148">
        <v>1</v>
      </c>
      <c r="F16" s="148">
        <v>18000</v>
      </c>
      <c r="G16" s="148">
        <v>18000</v>
      </c>
      <c r="H16" s="148">
        <v>18000</v>
      </c>
      <c r="I16" s="148"/>
      <c r="J16" s="148"/>
      <c r="K16" s="148"/>
      <c r="L16" s="148"/>
      <c r="M16" s="148"/>
      <c r="N16" s="148"/>
      <c r="O16" s="148"/>
      <c r="P16" s="148"/>
      <c r="Q16" s="148"/>
    </row>
    <row r="17" ht="21" customHeight="1" spans="1:17">
      <c r="A17" s="132" t="s">
        <v>505</v>
      </c>
      <c r="B17" s="92" t="s">
        <v>600</v>
      </c>
      <c r="C17" s="92" t="s">
        <v>699</v>
      </c>
      <c r="D17" s="93" t="s">
        <v>695</v>
      </c>
      <c r="E17" s="148">
        <v>1</v>
      </c>
      <c r="F17" s="148">
        <v>16000</v>
      </c>
      <c r="G17" s="148">
        <v>16000</v>
      </c>
      <c r="H17" s="148">
        <v>16000</v>
      </c>
      <c r="I17" s="148"/>
      <c r="J17" s="148"/>
      <c r="K17" s="148"/>
      <c r="L17" s="148"/>
      <c r="M17" s="148"/>
      <c r="N17" s="148"/>
      <c r="O17" s="148"/>
      <c r="P17" s="148"/>
      <c r="Q17" s="148"/>
    </row>
    <row r="18" ht="21" customHeight="1" spans="1:17">
      <c r="A18" s="95" t="s">
        <v>75</v>
      </c>
      <c r="B18" s="92"/>
      <c r="C18" s="92"/>
      <c r="D18" s="92"/>
      <c r="E18" s="148">
        <v>1</v>
      </c>
      <c r="F18" s="148">
        <v>30000</v>
      </c>
      <c r="G18" s="148">
        <v>30000</v>
      </c>
      <c r="H18" s="148">
        <v>30000</v>
      </c>
      <c r="I18" s="148"/>
      <c r="J18" s="148"/>
      <c r="K18" s="148"/>
      <c r="L18" s="148"/>
      <c r="M18" s="148"/>
      <c r="N18" s="148"/>
      <c r="O18" s="148"/>
      <c r="P18" s="148"/>
      <c r="Q18" s="148"/>
    </row>
    <row r="19" ht="21" customHeight="1" spans="1:17">
      <c r="A19" s="132" t="s">
        <v>336</v>
      </c>
      <c r="B19" s="92" t="s">
        <v>687</v>
      </c>
      <c r="C19" s="92" t="s">
        <v>688</v>
      </c>
      <c r="D19" s="93" t="s">
        <v>686</v>
      </c>
      <c r="E19" s="148">
        <v>1</v>
      </c>
      <c r="F19" s="148">
        <v>30000</v>
      </c>
      <c r="G19" s="148">
        <v>30000</v>
      </c>
      <c r="H19" s="148">
        <v>30000</v>
      </c>
      <c r="I19" s="148"/>
      <c r="J19" s="148"/>
      <c r="K19" s="148"/>
      <c r="L19" s="148"/>
      <c r="M19" s="148"/>
      <c r="N19" s="148"/>
      <c r="O19" s="148"/>
      <c r="P19" s="148"/>
      <c r="Q19" s="148"/>
    </row>
    <row r="20" ht="21" customHeight="1" spans="1:17">
      <c r="A20" s="133" t="s">
        <v>172</v>
      </c>
      <c r="B20" s="134"/>
      <c r="C20" s="134"/>
      <c r="D20" s="134"/>
      <c r="E20" s="135"/>
      <c r="F20" s="148">
        <v>252000</v>
      </c>
      <c r="G20" s="148">
        <v>487000</v>
      </c>
      <c r="H20" s="148">
        <v>487000</v>
      </c>
      <c r="I20" s="148"/>
      <c r="J20" s="148"/>
      <c r="K20" s="148"/>
      <c r="L20" s="148"/>
      <c r="M20" s="148"/>
      <c r="N20" s="148"/>
      <c r="O20" s="148"/>
      <c r="P20" s="148"/>
      <c r="Q20" s="148"/>
    </row>
  </sheetData>
  <autoFilter ref="A4:Q20">
    <extLst/>
  </autoFilter>
  <mergeCells count="16">
    <mergeCell ref="A2:Q2"/>
    <mergeCell ref="A3:F3"/>
    <mergeCell ref="G4:Q4"/>
    <mergeCell ref="L5:Q5"/>
    <mergeCell ref="A20:E20"/>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H10" sqref="H10"/>
    </sheetView>
  </sheetViews>
  <sheetFormatPr defaultColWidth="10.6555555555556" defaultRowHeight="14.25" customHeight="1"/>
  <cols>
    <col min="1" max="1" width="56.9777777777778" customWidth="1"/>
    <col min="2" max="6" width="25.5" customWidth="1"/>
    <col min="7" max="17" width="22.1555555555556" customWidth="1"/>
  </cols>
  <sheetData>
    <row r="1" ht="13.5" customHeight="1" spans="1:17">
      <c r="A1" s="120"/>
      <c r="B1" s="120"/>
      <c r="C1" s="121"/>
      <c r="D1" s="121"/>
      <c r="E1" s="121"/>
      <c r="F1" s="120"/>
      <c r="G1" s="120"/>
      <c r="H1" s="120"/>
      <c r="I1" s="120"/>
      <c r="J1" s="120"/>
      <c r="K1" s="136"/>
      <c r="L1" s="120"/>
      <c r="M1" s="120"/>
      <c r="N1" s="120"/>
      <c r="O1" s="103"/>
      <c r="P1" s="137"/>
      <c r="Q1" s="142" t="s">
        <v>700</v>
      </c>
    </row>
    <row r="2" ht="34.5" customHeight="1" spans="1:17">
      <c r="A2" s="83" t="s">
        <v>701</v>
      </c>
      <c r="B2" s="83"/>
      <c r="C2" s="83"/>
      <c r="D2" s="83"/>
      <c r="E2" s="83"/>
      <c r="F2" s="83"/>
      <c r="G2" s="83"/>
      <c r="H2" s="83"/>
      <c r="I2" s="83"/>
      <c r="J2" s="83"/>
      <c r="K2" s="83"/>
      <c r="L2" s="83"/>
      <c r="M2" s="83"/>
      <c r="N2" s="83"/>
      <c r="O2" s="83"/>
      <c r="P2" s="83"/>
      <c r="Q2" s="83"/>
    </row>
    <row r="3" ht="18.75" customHeight="1" spans="1:17">
      <c r="A3" s="122" t="str">
        <f>"单位名称："&amp;"麻栗坡县农业农村和科学技术局"</f>
        <v>单位名称：麻栗坡县农业农村和科学技术局</v>
      </c>
      <c r="B3" s="122"/>
      <c r="C3" s="122"/>
      <c r="D3" s="122"/>
      <c r="E3" s="122"/>
      <c r="F3" s="122"/>
      <c r="G3" s="123"/>
      <c r="H3" s="123"/>
      <c r="I3" s="123"/>
      <c r="J3" s="123"/>
      <c r="K3" s="136"/>
      <c r="L3" s="120"/>
      <c r="M3" s="120"/>
      <c r="N3" s="120"/>
      <c r="O3" s="138"/>
      <c r="P3" s="139"/>
      <c r="Q3" s="143" t="s">
        <v>225</v>
      </c>
    </row>
    <row r="4" ht="18.75" customHeight="1" spans="1:17">
      <c r="A4" s="86" t="s">
        <v>675</v>
      </c>
      <c r="B4" s="124" t="s">
        <v>702</v>
      </c>
      <c r="C4" s="125" t="s">
        <v>703</v>
      </c>
      <c r="D4" s="125" t="s">
        <v>704</v>
      </c>
      <c r="E4" s="125" t="s">
        <v>705</v>
      </c>
      <c r="F4" s="124" t="s">
        <v>706</v>
      </c>
      <c r="G4" s="88" t="s">
        <v>241</v>
      </c>
      <c r="H4" s="88"/>
      <c r="I4" s="88"/>
      <c r="J4" s="88"/>
      <c r="K4" s="88"/>
      <c r="L4" s="88"/>
      <c r="M4" s="88"/>
      <c r="N4" s="88"/>
      <c r="O4" s="88"/>
      <c r="P4" s="88"/>
      <c r="Q4" s="89"/>
    </row>
    <row r="5" ht="17.25" customHeight="1" spans="1:17">
      <c r="A5" s="126"/>
      <c r="B5" s="127"/>
      <c r="C5" s="128"/>
      <c r="D5" s="128"/>
      <c r="E5" s="128"/>
      <c r="F5" s="127"/>
      <c r="G5" s="127" t="s">
        <v>58</v>
      </c>
      <c r="H5" s="127" t="s">
        <v>61</v>
      </c>
      <c r="I5" s="127" t="s">
        <v>681</v>
      </c>
      <c r="J5" s="127" t="s">
        <v>682</v>
      </c>
      <c r="K5" s="128" t="s">
        <v>683</v>
      </c>
      <c r="L5" s="140" t="s">
        <v>97</v>
      </c>
      <c r="M5" s="140"/>
      <c r="N5" s="140"/>
      <c r="O5" s="140"/>
      <c r="P5" s="140"/>
      <c r="Q5" s="129"/>
    </row>
    <row r="6" ht="54" customHeight="1" spans="1:17">
      <c r="A6" s="90"/>
      <c r="B6" s="129"/>
      <c r="C6" s="130"/>
      <c r="D6" s="130"/>
      <c r="E6" s="130"/>
      <c r="F6" s="129"/>
      <c r="G6" s="129"/>
      <c r="H6" s="129"/>
      <c r="I6" s="129"/>
      <c r="J6" s="129"/>
      <c r="K6" s="130"/>
      <c r="L6" s="129" t="s">
        <v>60</v>
      </c>
      <c r="M6" s="129" t="s">
        <v>67</v>
      </c>
      <c r="N6" s="129" t="s">
        <v>250</v>
      </c>
      <c r="O6" s="141" t="s">
        <v>69</v>
      </c>
      <c r="P6" s="130" t="s">
        <v>70</v>
      </c>
      <c r="Q6" s="129" t="s">
        <v>71</v>
      </c>
    </row>
    <row r="7" ht="19.5" customHeight="1" spans="1:17">
      <c r="A7" s="131">
        <v>1</v>
      </c>
      <c r="B7" s="131">
        <v>2</v>
      </c>
      <c r="C7" s="131">
        <v>3</v>
      </c>
      <c r="D7" s="131">
        <v>4</v>
      </c>
      <c r="E7" s="131">
        <v>5</v>
      </c>
      <c r="F7" s="131">
        <v>6</v>
      </c>
      <c r="G7" s="131">
        <v>7</v>
      </c>
      <c r="H7" s="131">
        <v>8</v>
      </c>
      <c r="I7" s="131">
        <v>9</v>
      </c>
      <c r="J7" s="131">
        <v>10</v>
      </c>
      <c r="K7" s="131">
        <v>11</v>
      </c>
      <c r="L7" s="131">
        <v>12</v>
      </c>
      <c r="M7" s="131">
        <v>13</v>
      </c>
      <c r="N7" s="131">
        <v>14</v>
      </c>
      <c r="O7" s="131">
        <v>15</v>
      </c>
      <c r="P7" s="131">
        <v>16</v>
      </c>
      <c r="Q7" s="131">
        <v>17</v>
      </c>
    </row>
    <row r="8" ht="21" customHeight="1" spans="1:17">
      <c r="A8" s="92" t="s">
        <v>73</v>
      </c>
      <c r="B8" s="92"/>
      <c r="C8" s="92"/>
      <c r="D8" s="92"/>
      <c r="E8" s="92"/>
      <c r="F8" s="92"/>
      <c r="G8" s="94">
        <v>13000</v>
      </c>
      <c r="H8" s="94">
        <v>13000</v>
      </c>
      <c r="I8" s="94"/>
      <c r="J8" s="94"/>
      <c r="K8" s="94"/>
      <c r="L8" s="94"/>
      <c r="M8" s="94"/>
      <c r="N8" s="94"/>
      <c r="O8" s="94"/>
      <c r="P8" s="94"/>
      <c r="Q8" s="94"/>
    </row>
    <row r="9" ht="21" customHeight="1" spans="1:17">
      <c r="A9" s="95" t="s">
        <v>73</v>
      </c>
      <c r="B9" s="92"/>
      <c r="C9" s="92"/>
      <c r="D9" s="92"/>
      <c r="E9" s="92"/>
      <c r="F9" s="92"/>
      <c r="G9" s="94">
        <v>13000</v>
      </c>
      <c r="H9" s="94">
        <v>13000</v>
      </c>
      <c r="I9" s="94"/>
      <c r="J9" s="94"/>
      <c r="K9" s="94"/>
      <c r="L9" s="94"/>
      <c r="M9" s="94"/>
      <c r="N9" s="94"/>
      <c r="O9" s="94"/>
      <c r="P9" s="94"/>
      <c r="Q9" s="94"/>
    </row>
    <row r="10" ht="21" customHeight="1" spans="1:17">
      <c r="A10" s="132" t="s">
        <v>286</v>
      </c>
      <c r="B10" s="92" t="s">
        <v>707</v>
      </c>
      <c r="C10" s="92" t="s">
        <v>708</v>
      </c>
      <c r="D10" s="92" t="s">
        <v>709</v>
      </c>
      <c r="E10" s="92" t="s">
        <v>710</v>
      </c>
      <c r="F10" s="92" t="s">
        <v>707</v>
      </c>
      <c r="G10" s="94">
        <v>13000</v>
      </c>
      <c r="H10" s="94">
        <v>13000</v>
      </c>
      <c r="I10" s="94"/>
      <c r="J10" s="94"/>
      <c r="K10" s="94"/>
      <c r="L10" s="94"/>
      <c r="M10" s="94"/>
      <c r="N10" s="94"/>
      <c r="O10" s="94"/>
      <c r="P10" s="94"/>
      <c r="Q10" s="94"/>
    </row>
    <row r="11" ht="21" customHeight="1" spans="1:17">
      <c r="A11" s="133" t="s">
        <v>172</v>
      </c>
      <c r="B11" s="134"/>
      <c r="C11" s="134"/>
      <c r="D11" s="134"/>
      <c r="E11" s="134"/>
      <c r="F11" s="135"/>
      <c r="G11" s="94">
        <v>13000</v>
      </c>
      <c r="H11" s="94">
        <v>13000</v>
      </c>
      <c r="I11" s="94"/>
      <c r="J11" s="94"/>
      <c r="K11" s="94"/>
      <c r="L11" s="94"/>
      <c r="M11" s="94"/>
      <c r="N11" s="94"/>
      <c r="O11" s="94"/>
      <c r="P11" s="94"/>
      <c r="Q11" s="94"/>
    </row>
  </sheetData>
  <mergeCells count="16">
    <mergeCell ref="A2:Q2"/>
    <mergeCell ref="A3:F3"/>
    <mergeCell ref="G4:Q4"/>
    <mergeCell ref="L5:Q5"/>
    <mergeCell ref="A11:F11"/>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showZeros="0" workbookViewId="0">
      <selection activeCell="D14" sqref="D14"/>
    </sheetView>
  </sheetViews>
  <sheetFormatPr defaultColWidth="10.6555555555556" defaultRowHeight="14.25" customHeight="1"/>
  <cols>
    <col min="1" max="1" width="44" customWidth="1"/>
    <col min="2" max="4" width="20.5" customWidth="1"/>
    <col min="5" max="11" width="21.1555555555556" customWidth="1"/>
    <col min="12" max="12" width="20.5" customWidth="1"/>
  </cols>
  <sheetData>
    <row r="1" ht="19.5" customHeight="1" spans="1:12">
      <c r="A1" s="104"/>
      <c r="B1" s="104"/>
      <c r="C1" s="104"/>
      <c r="D1" s="105"/>
      <c r="G1" s="106"/>
      <c r="H1" s="106"/>
      <c r="L1" s="103" t="s">
        <v>711</v>
      </c>
    </row>
    <row r="2" ht="48" customHeight="1" spans="1:12">
      <c r="A2" s="83" t="s">
        <v>712</v>
      </c>
      <c r="B2" s="83"/>
      <c r="C2" s="83"/>
      <c r="D2" s="83"/>
      <c r="E2" s="83"/>
      <c r="F2" s="83"/>
      <c r="G2" s="83"/>
      <c r="H2" s="83"/>
      <c r="I2" s="83"/>
      <c r="J2" s="83"/>
      <c r="K2" s="83"/>
      <c r="L2" s="83"/>
    </row>
    <row r="3" ht="18" customHeight="1" spans="1:12">
      <c r="A3" s="107" t="str">
        <f>"单位名称："&amp;"麻栗坡县农业农村和科学技术局"</f>
        <v>单位名称：麻栗坡县农业农村和科学技术局</v>
      </c>
      <c r="B3" s="107"/>
      <c r="C3" s="107"/>
      <c r="D3" s="107"/>
      <c r="G3" s="106"/>
      <c r="H3" s="106"/>
      <c r="L3" s="118" t="s">
        <v>225</v>
      </c>
    </row>
    <row r="4" ht="19.5" customHeight="1" spans="1:12">
      <c r="A4" s="108" t="s">
        <v>713</v>
      </c>
      <c r="B4" s="109" t="s">
        <v>241</v>
      </c>
      <c r="C4" s="110"/>
      <c r="D4" s="111"/>
      <c r="E4" s="112" t="s">
        <v>714</v>
      </c>
      <c r="F4" s="112"/>
      <c r="G4" s="112"/>
      <c r="H4" s="112"/>
      <c r="I4" s="112"/>
      <c r="J4" s="112"/>
      <c r="K4" s="112"/>
      <c r="L4" s="119"/>
    </row>
    <row r="5" ht="40.5" customHeight="1" spans="1:12">
      <c r="A5" s="113"/>
      <c r="B5" s="114" t="s">
        <v>58</v>
      </c>
      <c r="C5" s="114" t="s">
        <v>61</v>
      </c>
      <c r="D5" s="115" t="s">
        <v>715</v>
      </c>
      <c r="E5" s="102" t="s">
        <v>716</v>
      </c>
      <c r="F5" s="102" t="s">
        <v>717</v>
      </c>
      <c r="G5" s="102" t="s">
        <v>718</v>
      </c>
      <c r="H5" s="102" t="s">
        <v>719</v>
      </c>
      <c r="I5" s="102" t="s">
        <v>720</v>
      </c>
      <c r="J5" s="102" t="s">
        <v>721</v>
      </c>
      <c r="K5" s="116" t="s">
        <v>722</v>
      </c>
      <c r="L5" s="91" t="s">
        <v>723</v>
      </c>
    </row>
    <row r="6" ht="19.5" customHeight="1" spans="1:12">
      <c r="A6" s="116">
        <v>1</v>
      </c>
      <c r="B6" s="116">
        <v>2</v>
      </c>
      <c r="C6" s="116">
        <v>3</v>
      </c>
      <c r="D6" s="109">
        <v>4</v>
      </c>
      <c r="E6" s="109">
        <v>5</v>
      </c>
      <c r="F6" s="109">
        <v>6</v>
      </c>
      <c r="G6" s="109"/>
      <c r="H6" s="109"/>
      <c r="I6" s="109">
        <v>7</v>
      </c>
      <c r="J6" s="109">
        <v>8</v>
      </c>
      <c r="K6" s="109">
        <v>9</v>
      </c>
      <c r="L6" s="109">
        <v>10</v>
      </c>
    </row>
    <row r="7" ht="19.5" customHeight="1" spans="1:12">
      <c r="A7" s="92"/>
      <c r="B7" s="94"/>
      <c r="C7" s="94"/>
      <c r="D7" s="94"/>
      <c r="E7" s="94"/>
      <c r="F7" s="94"/>
      <c r="G7" s="94"/>
      <c r="H7" s="94"/>
      <c r="I7" s="94"/>
      <c r="J7" s="94"/>
      <c r="K7" s="94"/>
      <c r="L7" s="94"/>
    </row>
    <row r="8" ht="19.5" customHeight="1" spans="1:12">
      <c r="A8" s="92"/>
      <c r="B8" s="94"/>
      <c r="C8" s="94"/>
      <c r="D8" s="94"/>
      <c r="E8" s="94"/>
      <c r="F8" s="94"/>
      <c r="G8" s="94"/>
      <c r="H8" s="94"/>
      <c r="I8" s="94"/>
      <c r="J8" s="94"/>
      <c r="K8" s="94"/>
      <c r="L8" s="94"/>
    </row>
    <row r="9" ht="21" customHeight="1" spans="1:12">
      <c r="A9" s="117" t="s">
        <v>58</v>
      </c>
      <c r="B9" s="94"/>
      <c r="C9" s="94"/>
      <c r="D9" s="94"/>
      <c r="E9" s="94"/>
      <c r="F9" s="94"/>
      <c r="G9" s="94"/>
      <c r="H9" s="94"/>
      <c r="I9" s="94"/>
      <c r="J9" s="94"/>
      <c r="K9" s="94"/>
      <c r="L9" s="94"/>
    </row>
    <row r="10" customHeight="1" spans="1:1">
      <c r="A10" t="s">
        <v>669</v>
      </c>
    </row>
  </sheetData>
  <mergeCells count="5">
    <mergeCell ref="A2:L2"/>
    <mergeCell ref="A3:D3"/>
    <mergeCell ref="B4:D4"/>
    <mergeCell ref="E4:L4"/>
    <mergeCell ref="A4:A5"/>
  </mergeCells>
  <printOptions horizontalCentered="1"/>
  <pageMargins left="0.79" right="0.79" top="0.59" bottom="0.59"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17" sqref="B17"/>
    </sheetView>
  </sheetViews>
  <sheetFormatPr defaultColWidth="10.6555555555556" defaultRowHeight="12" customHeight="1" outlineLevelRow="7"/>
  <cols>
    <col min="1" max="1" width="40" customWidth="1"/>
    <col min="2" max="2" width="41.1555555555556" customWidth="1"/>
    <col min="3" max="4" width="18.9777777777778" customWidth="1"/>
    <col min="5" max="5" width="27.5" customWidth="1"/>
    <col min="6" max="6" width="13.1555555555556" customWidth="1"/>
    <col min="7" max="7" width="21.4777777777778" customWidth="1"/>
    <col min="8" max="9" width="11.6555555555556" customWidth="1"/>
    <col min="10" max="10" width="28.1555555555556" customWidth="1"/>
  </cols>
  <sheetData>
    <row r="1" ht="19.5" customHeight="1" spans="10:10">
      <c r="J1" s="103" t="s">
        <v>724</v>
      </c>
    </row>
    <row r="2" ht="36" customHeight="1" spans="1:10">
      <c r="A2" s="99" t="s">
        <v>725</v>
      </c>
      <c r="B2" s="99"/>
      <c r="C2" s="99"/>
      <c r="D2" s="99"/>
      <c r="E2" s="99"/>
      <c r="F2" s="99"/>
      <c r="G2" s="99"/>
      <c r="H2" s="99"/>
      <c r="I2" s="99"/>
      <c r="J2" s="99"/>
    </row>
    <row r="3" ht="17.25" customHeight="1" spans="1:2">
      <c r="A3" s="100" t="str">
        <f>"单位名称："&amp;"麻栗坡县农业农村和科学技术局"</f>
        <v>单位名称：麻栗坡县农业农村和科学技术局</v>
      </c>
      <c r="B3" s="101"/>
    </row>
    <row r="4" ht="44.25" customHeight="1" spans="1:10">
      <c r="A4" s="91" t="s">
        <v>515</v>
      </c>
      <c r="B4" s="91" t="s">
        <v>516</v>
      </c>
      <c r="C4" s="91" t="s">
        <v>517</v>
      </c>
      <c r="D4" s="91" t="s">
        <v>518</v>
      </c>
      <c r="E4" s="91" t="s">
        <v>519</v>
      </c>
      <c r="F4" s="102" t="s">
        <v>520</v>
      </c>
      <c r="G4" s="91" t="s">
        <v>521</v>
      </c>
      <c r="H4" s="102" t="s">
        <v>522</v>
      </c>
      <c r="I4" s="102" t="s">
        <v>523</v>
      </c>
      <c r="J4" s="91" t="s">
        <v>524</v>
      </c>
    </row>
    <row r="5" ht="19.5" customHeight="1" spans="1:10">
      <c r="A5" s="91">
        <v>1</v>
      </c>
      <c r="B5" s="91">
        <v>2</v>
      </c>
      <c r="C5" s="91">
        <v>3</v>
      </c>
      <c r="D5" s="91">
        <v>4</v>
      </c>
      <c r="E5" s="91">
        <v>5</v>
      </c>
      <c r="F5" s="102">
        <v>6</v>
      </c>
      <c r="G5" s="91">
        <v>7</v>
      </c>
      <c r="H5" s="102">
        <v>8</v>
      </c>
      <c r="I5" s="102">
        <v>9</v>
      </c>
      <c r="J5" s="91">
        <v>10</v>
      </c>
    </row>
    <row r="6" ht="40.5" customHeight="1" spans="1:10">
      <c r="A6" s="92"/>
      <c r="B6" s="92"/>
      <c r="C6" s="92"/>
      <c r="D6" s="92"/>
      <c r="E6" s="92"/>
      <c r="F6" s="92"/>
      <c r="G6" s="92"/>
      <c r="H6" s="92"/>
      <c r="I6" s="92"/>
      <c r="J6" s="92"/>
    </row>
    <row r="7" ht="40.5" customHeight="1" spans="1:10">
      <c r="A7" s="92"/>
      <c r="B7" s="92"/>
      <c r="C7" s="92"/>
      <c r="D7" s="92"/>
      <c r="E7" s="92"/>
      <c r="F7" s="93"/>
      <c r="G7" s="92"/>
      <c r="H7" s="93"/>
      <c r="I7" s="93"/>
      <c r="J7" s="92"/>
    </row>
    <row r="8" customHeight="1" spans="1:1">
      <c r="A8" t="s">
        <v>669</v>
      </c>
    </row>
  </sheetData>
  <mergeCells count="2">
    <mergeCell ref="A2:J2"/>
    <mergeCell ref="A3:H3"/>
  </mergeCells>
  <printOptions horizontalCentered="1"/>
  <pageMargins left="0.79" right="0.79" top="0.59" bottom="0.59"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2"/>
  <sheetViews>
    <sheetView showZeros="0" topLeftCell="B1" workbookViewId="0">
      <selection activeCell="K17" sqref="K17"/>
    </sheetView>
  </sheetViews>
  <sheetFormatPr defaultColWidth="10.6555555555556"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55555555556" customWidth="1"/>
  </cols>
  <sheetData>
    <row r="1" ht="14.25" customHeight="1" spans="8:8">
      <c r="H1" s="82" t="s">
        <v>726</v>
      </c>
    </row>
    <row r="2" ht="34.5" customHeight="1" spans="1:8">
      <c r="A2" s="83" t="s">
        <v>727</v>
      </c>
      <c r="B2" s="83"/>
      <c r="C2" s="83"/>
      <c r="D2" s="83"/>
      <c r="E2" s="83"/>
      <c r="F2" s="83"/>
      <c r="G2" s="83"/>
      <c r="H2" s="83"/>
    </row>
    <row r="3" ht="19.5" customHeight="1" spans="1:8">
      <c r="A3" s="84" t="str">
        <f>"单位名称："&amp;"麻栗坡县农业农村和科学技术局"</f>
        <v>单位名称：麻栗坡县农业农村和科学技术局</v>
      </c>
      <c r="B3" s="84"/>
      <c r="C3" s="84"/>
      <c r="H3" s="85" t="s">
        <v>225</v>
      </c>
    </row>
    <row r="4" ht="18" customHeight="1" spans="1:8">
      <c r="A4" s="86" t="s">
        <v>234</v>
      </c>
      <c r="B4" s="86" t="s">
        <v>728</v>
      </c>
      <c r="C4" s="86" t="s">
        <v>729</v>
      </c>
      <c r="D4" s="86" t="s">
        <v>730</v>
      </c>
      <c r="E4" s="86" t="s">
        <v>731</v>
      </c>
      <c r="F4" s="87" t="s">
        <v>732</v>
      </c>
      <c r="G4" s="88"/>
      <c r="H4" s="89"/>
    </row>
    <row r="5" ht="18" customHeight="1" spans="1:8">
      <c r="A5" s="90"/>
      <c r="B5" s="90"/>
      <c r="C5" s="90"/>
      <c r="D5" s="90"/>
      <c r="E5" s="90"/>
      <c r="F5" s="91" t="s">
        <v>679</v>
      </c>
      <c r="G5" s="91" t="s">
        <v>733</v>
      </c>
      <c r="H5" s="91" t="s">
        <v>734</v>
      </c>
    </row>
    <row r="6" ht="21" customHeight="1" spans="1:8">
      <c r="A6" s="91">
        <v>1</v>
      </c>
      <c r="B6" s="91">
        <v>2</v>
      </c>
      <c r="C6" s="91">
        <v>3</v>
      </c>
      <c r="D6" s="91">
        <v>4</v>
      </c>
      <c r="E6" s="91">
        <v>5</v>
      </c>
      <c r="F6" s="91">
        <v>6</v>
      </c>
      <c r="G6" s="91">
        <v>7</v>
      </c>
      <c r="H6" s="91">
        <v>8</v>
      </c>
    </row>
    <row r="7" ht="33" customHeight="1" spans="1:8">
      <c r="A7" s="92" t="s">
        <v>73</v>
      </c>
      <c r="B7" s="92"/>
      <c r="C7" s="92"/>
      <c r="D7" s="92"/>
      <c r="E7" s="93"/>
      <c r="F7" s="94">
        <v>477</v>
      </c>
      <c r="G7" s="94">
        <v>232231.4</v>
      </c>
      <c r="H7" s="94">
        <v>1509658.4</v>
      </c>
    </row>
    <row r="8" ht="33" customHeight="1" spans="1:8">
      <c r="A8" s="95" t="s">
        <v>73</v>
      </c>
      <c r="B8" s="92" t="s">
        <v>735</v>
      </c>
      <c r="C8" s="92" t="s">
        <v>736</v>
      </c>
      <c r="D8" s="92" t="s">
        <v>737</v>
      </c>
      <c r="E8" s="93" t="s">
        <v>598</v>
      </c>
      <c r="F8" s="94">
        <v>141</v>
      </c>
      <c r="G8" s="94">
        <v>6000</v>
      </c>
      <c r="H8" s="94">
        <v>846000</v>
      </c>
    </row>
    <row r="9" ht="33" customHeight="1" spans="1:8">
      <c r="A9" s="95" t="s">
        <v>73</v>
      </c>
      <c r="B9" s="92" t="s">
        <v>735</v>
      </c>
      <c r="C9" s="92" t="s">
        <v>738</v>
      </c>
      <c r="D9" s="92" t="s">
        <v>739</v>
      </c>
      <c r="E9" s="93" t="s">
        <v>598</v>
      </c>
      <c r="F9" s="94">
        <v>10</v>
      </c>
      <c r="G9" s="94">
        <v>9000</v>
      </c>
      <c r="H9" s="94">
        <v>90000</v>
      </c>
    </row>
    <row r="10" ht="33" customHeight="1" spans="1:8">
      <c r="A10" s="95" t="s">
        <v>73</v>
      </c>
      <c r="B10" s="92" t="s">
        <v>735</v>
      </c>
      <c r="C10" s="92" t="s">
        <v>740</v>
      </c>
      <c r="D10" s="92" t="s">
        <v>741</v>
      </c>
      <c r="E10" s="93" t="s">
        <v>598</v>
      </c>
      <c r="F10" s="94">
        <v>1</v>
      </c>
      <c r="G10" s="94">
        <v>20000</v>
      </c>
      <c r="H10" s="94">
        <v>20000</v>
      </c>
    </row>
    <row r="11" ht="33" customHeight="1" spans="1:8">
      <c r="A11" s="95" t="s">
        <v>73</v>
      </c>
      <c r="B11" s="92" t="s">
        <v>735</v>
      </c>
      <c r="C11" s="92" t="s">
        <v>740</v>
      </c>
      <c r="D11" s="92" t="s">
        <v>742</v>
      </c>
      <c r="E11" s="93" t="s">
        <v>598</v>
      </c>
      <c r="F11" s="94">
        <v>1</v>
      </c>
      <c r="G11" s="94">
        <v>40000</v>
      </c>
      <c r="H11" s="94">
        <v>40000</v>
      </c>
    </row>
    <row r="12" ht="33" customHeight="1" spans="1:8">
      <c r="A12" s="95" t="s">
        <v>73</v>
      </c>
      <c r="B12" s="92" t="s">
        <v>735</v>
      </c>
      <c r="C12" s="92" t="s">
        <v>740</v>
      </c>
      <c r="D12" s="92" t="s">
        <v>743</v>
      </c>
      <c r="E12" s="93" t="s">
        <v>598</v>
      </c>
      <c r="F12" s="94">
        <v>1</v>
      </c>
      <c r="G12" s="94">
        <v>100000</v>
      </c>
      <c r="H12" s="94">
        <v>100000</v>
      </c>
    </row>
    <row r="13" ht="33" customHeight="1" spans="1:8">
      <c r="A13" s="95" t="s">
        <v>73</v>
      </c>
      <c r="B13" s="92" t="s">
        <v>735</v>
      </c>
      <c r="C13" s="92" t="s">
        <v>744</v>
      </c>
      <c r="D13" s="92" t="s">
        <v>745</v>
      </c>
      <c r="E13" s="93" t="s">
        <v>598</v>
      </c>
      <c r="F13" s="94">
        <v>10</v>
      </c>
      <c r="G13" s="94">
        <v>3000</v>
      </c>
      <c r="H13" s="94">
        <v>30000</v>
      </c>
    </row>
    <row r="14" ht="33" customHeight="1" spans="1:8">
      <c r="A14" s="95" t="s">
        <v>73</v>
      </c>
      <c r="B14" s="92" t="s">
        <v>735</v>
      </c>
      <c r="C14" s="92" t="s">
        <v>746</v>
      </c>
      <c r="D14" s="92" t="s">
        <v>747</v>
      </c>
      <c r="E14" s="93" t="s">
        <v>642</v>
      </c>
      <c r="F14" s="94">
        <v>5</v>
      </c>
      <c r="G14" s="94">
        <v>9000</v>
      </c>
      <c r="H14" s="94">
        <v>45000</v>
      </c>
    </row>
    <row r="15" ht="33" customHeight="1" spans="1:8">
      <c r="A15" s="95" t="s">
        <v>73</v>
      </c>
      <c r="B15" s="92" t="s">
        <v>735</v>
      </c>
      <c r="C15" s="92" t="s">
        <v>746</v>
      </c>
      <c r="D15" s="92" t="s">
        <v>748</v>
      </c>
      <c r="E15" s="93" t="s">
        <v>642</v>
      </c>
      <c r="F15" s="94">
        <v>5</v>
      </c>
      <c r="G15" s="94">
        <v>3000</v>
      </c>
      <c r="H15" s="94">
        <v>15000</v>
      </c>
    </row>
    <row r="16" ht="33" customHeight="1" spans="1:8">
      <c r="A16" s="95" t="s">
        <v>73</v>
      </c>
      <c r="B16" s="92" t="s">
        <v>735</v>
      </c>
      <c r="C16" s="92" t="s">
        <v>698</v>
      </c>
      <c r="D16" s="92" t="s">
        <v>597</v>
      </c>
      <c r="E16" s="93" t="s">
        <v>598</v>
      </c>
      <c r="F16" s="94">
        <v>1</v>
      </c>
      <c r="G16" s="94">
        <v>18000</v>
      </c>
      <c r="H16" s="94">
        <v>18000</v>
      </c>
    </row>
    <row r="17" ht="33" customHeight="1" spans="1:8">
      <c r="A17" s="95" t="s">
        <v>73</v>
      </c>
      <c r="B17" s="92" t="s">
        <v>735</v>
      </c>
      <c r="C17" s="92" t="s">
        <v>699</v>
      </c>
      <c r="D17" s="92" t="s">
        <v>600</v>
      </c>
      <c r="E17" s="93" t="s">
        <v>598</v>
      </c>
      <c r="F17" s="94">
        <v>1</v>
      </c>
      <c r="G17" s="94">
        <v>16000</v>
      </c>
      <c r="H17" s="94">
        <v>16000</v>
      </c>
    </row>
    <row r="18" ht="33" customHeight="1" spans="1:8">
      <c r="A18" s="95" t="s">
        <v>73</v>
      </c>
      <c r="B18" s="92" t="s">
        <v>749</v>
      </c>
      <c r="C18" s="92" t="s">
        <v>694</v>
      </c>
      <c r="D18" s="92" t="s">
        <v>750</v>
      </c>
      <c r="E18" s="93" t="s">
        <v>627</v>
      </c>
      <c r="F18" s="94">
        <v>5</v>
      </c>
      <c r="G18" s="94">
        <v>3310.8</v>
      </c>
      <c r="H18" s="94">
        <v>16554</v>
      </c>
    </row>
    <row r="19" ht="33" customHeight="1" spans="1:8">
      <c r="A19" s="95" t="s">
        <v>73</v>
      </c>
      <c r="B19" s="92" t="s">
        <v>749</v>
      </c>
      <c r="C19" s="92" t="s">
        <v>694</v>
      </c>
      <c r="D19" s="92" t="s">
        <v>750</v>
      </c>
      <c r="E19" s="93" t="s">
        <v>627</v>
      </c>
      <c r="F19" s="94">
        <v>14</v>
      </c>
      <c r="G19" s="94">
        <v>3312.6</v>
      </c>
      <c r="H19" s="94">
        <v>46376.4</v>
      </c>
    </row>
    <row r="20" ht="33" customHeight="1" spans="1:8">
      <c r="A20" s="95" t="s">
        <v>73</v>
      </c>
      <c r="B20" s="92" t="s">
        <v>751</v>
      </c>
      <c r="C20" s="92" t="s">
        <v>752</v>
      </c>
      <c r="D20" s="92" t="s">
        <v>753</v>
      </c>
      <c r="E20" s="93" t="s">
        <v>642</v>
      </c>
      <c r="F20" s="94">
        <v>141</v>
      </c>
      <c r="G20" s="94">
        <v>580</v>
      </c>
      <c r="H20" s="94">
        <v>81780</v>
      </c>
    </row>
    <row r="21" ht="33" customHeight="1" spans="1:8">
      <c r="A21" s="95" t="s">
        <v>73</v>
      </c>
      <c r="B21" s="92" t="s">
        <v>751</v>
      </c>
      <c r="C21" s="92" t="s">
        <v>754</v>
      </c>
      <c r="D21" s="92" t="s">
        <v>755</v>
      </c>
      <c r="E21" s="93" t="s">
        <v>642</v>
      </c>
      <c r="F21" s="94">
        <v>141</v>
      </c>
      <c r="G21" s="94">
        <v>1028</v>
      </c>
      <c r="H21" s="94">
        <v>144948</v>
      </c>
    </row>
    <row r="22" ht="24" customHeight="1" spans="1:8">
      <c r="A22" s="96" t="s">
        <v>58</v>
      </c>
      <c r="B22" s="97"/>
      <c r="C22" s="97"/>
      <c r="D22" s="97"/>
      <c r="E22" s="98"/>
      <c r="F22" s="94">
        <v>477</v>
      </c>
      <c r="G22" s="94">
        <v>232231.4</v>
      </c>
      <c r="H22" s="94">
        <v>1509658.4</v>
      </c>
    </row>
  </sheetData>
  <mergeCells count="9">
    <mergeCell ref="A2:H2"/>
    <mergeCell ref="A3:C3"/>
    <mergeCell ref="F4:H4"/>
    <mergeCell ref="A22:E22"/>
    <mergeCell ref="A4:A5"/>
    <mergeCell ref="B4:B5"/>
    <mergeCell ref="C4:C5"/>
    <mergeCell ref="D4:D5"/>
    <mergeCell ref="E4:E5"/>
  </mergeCells>
  <pageMargins left="0.29" right="0.08" top="0.21" bottom="0.21"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4"/>
  <sheetViews>
    <sheetView workbookViewId="0">
      <selection activeCell="C4" sqref="C4:I4"/>
    </sheetView>
  </sheetViews>
  <sheetFormatPr defaultColWidth="10.3666666666667" defaultRowHeight="14.25" customHeight="1"/>
  <cols>
    <col min="1" max="1" width="21.9444444444444" style="1" customWidth="1"/>
    <col min="2" max="2" width="28.3444444444444" style="1" customWidth="1"/>
    <col min="3" max="3" width="26.4444444444444" style="1" customWidth="1"/>
    <col min="4" max="4" width="18.8333333333333" style="1" customWidth="1"/>
    <col min="5" max="5" width="38.2" style="1" customWidth="1"/>
    <col min="6" max="6" width="18.6666666666667" style="1" customWidth="1"/>
    <col min="7" max="7" width="19.8777777777778" style="1" customWidth="1"/>
    <col min="8" max="8" width="35.7777777777778" style="1" customWidth="1"/>
    <col min="9" max="9" width="36.9888888888889" style="1" customWidth="1"/>
    <col min="10" max="10" width="28.8666666666667" style="1" customWidth="1"/>
    <col min="11" max="16384" width="10.3666666666667" style="1" customWidth="1"/>
  </cols>
  <sheetData>
    <row r="1" s="1" customFormat="1" ht="81" customHeight="1" spans="1:10">
      <c r="A1" s="4" t="s">
        <v>756</v>
      </c>
      <c r="B1" s="5"/>
      <c r="C1" s="5"/>
      <c r="D1" s="5"/>
      <c r="E1" s="5"/>
      <c r="F1" s="5"/>
      <c r="G1" s="5"/>
      <c r="H1" s="5"/>
      <c r="I1" s="5"/>
      <c r="J1" s="70"/>
    </row>
    <row r="2" s="1" customFormat="1" ht="30" customHeight="1" spans="1:10">
      <c r="A2" s="6" t="s">
        <v>757</v>
      </c>
      <c r="B2" s="7" t="s">
        <v>73</v>
      </c>
      <c r="C2" s="8"/>
      <c r="D2" s="8"/>
      <c r="E2" s="8"/>
      <c r="F2" s="8"/>
      <c r="G2" s="8"/>
      <c r="H2" s="8"/>
      <c r="I2" s="8"/>
      <c r="J2" s="71"/>
    </row>
    <row r="3" s="1" customFormat="1" ht="32.25" customHeight="1" spans="1:10">
      <c r="A3" s="9" t="s">
        <v>758</v>
      </c>
      <c r="B3" s="10"/>
      <c r="C3" s="10"/>
      <c r="D3" s="10"/>
      <c r="E3" s="10"/>
      <c r="F3" s="10"/>
      <c r="G3" s="10"/>
      <c r="H3" s="10"/>
      <c r="I3" s="72"/>
      <c r="J3" s="6" t="s">
        <v>759</v>
      </c>
    </row>
    <row r="4" s="1" customFormat="1" ht="302" customHeight="1" spans="1:10">
      <c r="A4" s="11" t="s">
        <v>760</v>
      </c>
      <c r="B4" s="12" t="s">
        <v>761</v>
      </c>
      <c r="C4" s="13" t="s">
        <v>762</v>
      </c>
      <c r="D4" s="14"/>
      <c r="E4" s="14"/>
      <c r="F4" s="14"/>
      <c r="G4" s="14"/>
      <c r="H4" s="14"/>
      <c r="I4" s="73"/>
      <c r="J4" s="74" t="s">
        <v>763</v>
      </c>
    </row>
    <row r="5" s="2" customFormat="1" ht="54" customHeight="1" spans="1:10">
      <c r="A5" s="15"/>
      <c r="B5" s="16" t="s">
        <v>764</v>
      </c>
      <c r="C5" s="17" t="s">
        <v>765</v>
      </c>
      <c r="D5" s="18"/>
      <c r="E5" s="18"/>
      <c r="F5" s="18"/>
      <c r="G5" s="18"/>
      <c r="H5" s="18"/>
      <c r="I5" s="75"/>
      <c r="J5" s="76" t="s">
        <v>766</v>
      </c>
    </row>
    <row r="6" s="2" customFormat="1" ht="65" customHeight="1" spans="1:10">
      <c r="A6" s="16" t="s">
        <v>767</v>
      </c>
      <c r="B6" s="19" t="s">
        <v>768</v>
      </c>
      <c r="C6" s="20" t="s">
        <v>769</v>
      </c>
      <c r="D6" s="21"/>
      <c r="E6" s="21"/>
      <c r="F6" s="21"/>
      <c r="G6" s="21"/>
      <c r="H6" s="21"/>
      <c r="I6" s="77"/>
      <c r="J6" s="78"/>
    </row>
    <row r="7" s="1" customFormat="1" ht="32.25" customHeight="1" spans="1:10">
      <c r="A7" s="22" t="s">
        <v>770</v>
      </c>
      <c r="B7" s="23"/>
      <c r="C7" s="23"/>
      <c r="D7" s="23"/>
      <c r="E7" s="23"/>
      <c r="F7" s="23"/>
      <c r="G7" s="23"/>
      <c r="H7" s="23"/>
      <c r="I7" s="23"/>
      <c r="J7" s="79"/>
    </row>
    <row r="8" s="1" customFormat="1" ht="32.25" customHeight="1" spans="1:10">
      <c r="A8" s="24" t="s">
        <v>771</v>
      </c>
      <c r="B8" s="25"/>
      <c r="C8" s="26" t="s">
        <v>772</v>
      </c>
      <c r="D8" s="27"/>
      <c r="E8" s="28"/>
      <c r="F8" s="26" t="s">
        <v>773</v>
      </c>
      <c r="G8" s="28"/>
      <c r="H8" s="9" t="s">
        <v>774</v>
      </c>
      <c r="I8" s="10"/>
      <c r="J8" s="72"/>
    </row>
    <row r="9" s="1" customFormat="1" ht="32.25" customHeight="1" spans="1:10">
      <c r="A9" s="29"/>
      <c r="B9" s="30"/>
      <c r="C9" s="31"/>
      <c r="D9" s="32"/>
      <c r="E9" s="33"/>
      <c r="F9" s="31"/>
      <c r="G9" s="33"/>
      <c r="H9" s="12" t="s">
        <v>775</v>
      </c>
      <c r="I9" s="12" t="s">
        <v>776</v>
      </c>
      <c r="J9" s="12" t="s">
        <v>777</v>
      </c>
    </row>
    <row r="10" s="1" customFormat="1" ht="39" customHeight="1" spans="1:10">
      <c r="A10" s="34" t="s">
        <v>778</v>
      </c>
      <c r="B10" s="35"/>
      <c r="C10" s="36" t="s">
        <v>779</v>
      </c>
      <c r="D10" s="37"/>
      <c r="E10" s="38"/>
      <c r="F10" s="39" t="s">
        <v>780</v>
      </c>
      <c r="G10" s="40"/>
      <c r="H10" s="41">
        <v>3429</v>
      </c>
      <c r="I10" s="41">
        <v>3429</v>
      </c>
      <c r="J10" s="16"/>
    </row>
    <row r="11" s="1" customFormat="1" ht="32.25" customHeight="1" spans="1:10">
      <c r="A11" s="34"/>
      <c r="B11" s="35"/>
      <c r="C11" s="42" t="s">
        <v>781</v>
      </c>
      <c r="D11" s="43"/>
      <c r="E11" s="44"/>
      <c r="F11" s="36" t="s">
        <v>782</v>
      </c>
      <c r="G11" s="38"/>
      <c r="H11" s="41">
        <v>540.75</v>
      </c>
      <c r="I11" s="41">
        <v>540.75</v>
      </c>
      <c r="J11" s="16"/>
    </row>
    <row r="12" s="1" customFormat="1" ht="32.25" customHeight="1" spans="1:10">
      <c r="A12" s="34"/>
      <c r="B12" s="35"/>
      <c r="C12" s="42" t="s">
        <v>783</v>
      </c>
      <c r="D12" s="43"/>
      <c r="E12" s="44"/>
      <c r="F12" s="42" t="s">
        <v>784</v>
      </c>
      <c r="G12" s="44"/>
      <c r="H12" s="41">
        <v>1182</v>
      </c>
      <c r="I12" s="41">
        <v>1182</v>
      </c>
      <c r="J12" s="16"/>
    </row>
    <row r="13" s="1" customFormat="1" ht="32.25" customHeight="1" spans="1:10">
      <c r="A13" s="34"/>
      <c r="B13" s="35"/>
      <c r="C13" s="42" t="s">
        <v>785</v>
      </c>
      <c r="D13" s="43"/>
      <c r="E13" s="44"/>
      <c r="F13" s="45"/>
      <c r="G13" s="46"/>
      <c r="H13" s="16"/>
      <c r="I13" s="16"/>
      <c r="J13" s="16"/>
    </row>
    <row r="14" s="1" customFormat="1" ht="32.25" customHeight="1" spans="1:10">
      <c r="A14" s="34"/>
      <c r="B14" s="35"/>
      <c r="C14" s="42" t="s">
        <v>786</v>
      </c>
      <c r="D14" s="43"/>
      <c r="E14" s="44"/>
      <c r="F14" s="42" t="s">
        <v>787</v>
      </c>
      <c r="G14" s="44"/>
      <c r="H14" s="41">
        <v>3000</v>
      </c>
      <c r="I14" s="41">
        <v>3000</v>
      </c>
      <c r="J14" s="16"/>
    </row>
    <row r="15" s="1" customFormat="1" ht="32.25" customHeight="1" spans="1:10">
      <c r="A15" s="34"/>
      <c r="B15" s="35"/>
      <c r="C15" s="42" t="s">
        <v>788</v>
      </c>
      <c r="D15" s="43"/>
      <c r="E15" s="44"/>
      <c r="F15" s="42" t="s">
        <v>789</v>
      </c>
      <c r="G15" s="44"/>
      <c r="H15" s="41">
        <v>50</v>
      </c>
      <c r="I15" s="41">
        <v>50</v>
      </c>
      <c r="J15" s="16"/>
    </row>
    <row r="16" s="1" customFormat="1" ht="39" customHeight="1" spans="1:10">
      <c r="A16" s="34"/>
      <c r="B16" s="35"/>
      <c r="C16" s="42" t="s">
        <v>790</v>
      </c>
      <c r="D16" s="43"/>
      <c r="E16" s="44"/>
      <c r="F16" s="42" t="s">
        <v>791</v>
      </c>
      <c r="G16" s="44"/>
      <c r="H16" s="16" t="s">
        <v>792</v>
      </c>
      <c r="I16" s="16" t="s">
        <v>792</v>
      </c>
      <c r="J16" s="16"/>
    </row>
    <row r="17" s="1" customFormat="1" ht="32.25" customHeight="1" spans="1:10">
      <c r="A17" s="34"/>
      <c r="B17" s="35"/>
      <c r="C17" s="42" t="s">
        <v>793</v>
      </c>
      <c r="D17" s="43"/>
      <c r="E17" s="44"/>
      <c r="F17" s="45" t="s">
        <v>794</v>
      </c>
      <c r="G17" s="46"/>
      <c r="H17" s="41">
        <v>1300</v>
      </c>
      <c r="I17" s="41">
        <v>1300</v>
      </c>
      <c r="J17" s="16"/>
    </row>
    <row r="18" s="1" customFormat="1" ht="32.25" customHeight="1" spans="1:10">
      <c r="A18" s="34"/>
      <c r="B18" s="35"/>
      <c r="C18" s="42" t="s">
        <v>795</v>
      </c>
      <c r="D18" s="43"/>
      <c r="E18" s="44"/>
      <c r="F18" s="45" t="s">
        <v>796</v>
      </c>
      <c r="G18" s="46"/>
      <c r="H18" s="41">
        <v>9.7</v>
      </c>
      <c r="I18" s="41">
        <v>9.7</v>
      </c>
      <c r="J18" s="16"/>
    </row>
    <row r="19" s="1" customFormat="1" ht="32.25" customHeight="1" spans="1:10">
      <c r="A19" s="47" t="s">
        <v>797</v>
      </c>
      <c r="B19" s="48"/>
      <c r="C19" s="48"/>
      <c r="D19" s="48"/>
      <c r="E19" s="48"/>
      <c r="F19" s="48"/>
      <c r="G19" s="48"/>
      <c r="H19" s="48"/>
      <c r="I19" s="48"/>
      <c r="J19" s="80"/>
    </row>
    <row r="20" s="1" customFormat="1" ht="32.25" customHeight="1" spans="1:10">
      <c r="A20" s="49" t="s">
        <v>798</v>
      </c>
      <c r="B20" s="50"/>
      <c r="C20" s="50"/>
      <c r="D20" s="50"/>
      <c r="E20" s="50"/>
      <c r="F20" s="50"/>
      <c r="G20" s="51"/>
      <c r="H20" s="52" t="s">
        <v>799</v>
      </c>
      <c r="I20" s="81" t="s">
        <v>524</v>
      </c>
      <c r="J20" s="52" t="s">
        <v>800</v>
      </c>
    </row>
    <row r="21" s="1" customFormat="1" ht="36" customHeight="1" spans="1:10">
      <c r="A21" s="53" t="s">
        <v>517</v>
      </c>
      <c r="B21" s="53" t="s">
        <v>801</v>
      </c>
      <c r="C21" s="54" t="s">
        <v>519</v>
      </c>
      <c r="D21" s="54" t="s">
        <v>520</v>
      </c>
      <c r="E21" s="54" t="s">
        <v>521</v>
      </c>
      <c r="F21" s="54" t="s">
        <v>522</v>
      </c>
      <c r="G21" s="54" t="s">
        <v>523</v>
      </c>
      <c r="H21" s="55"/>
      <c r="I21" s="55"/>
      <c r="J21" s="55"/>
    </row>
    <row r="22" s="3" customFormat="1" ht="24" customHeight="1" spans="1:10">
      <c r="A22" s="56" t="s">
        <v>526</v>
      </c>
      <c r="B22" s="57" t="s">
        <v>527</v>
      </c>
      <c r="C22" s="58" t="s">
        <v>802</v>
      </c>
      <c r="D22" s="59" t="s">
        <v>803</v>
      </c>
      <c r="E22" s="59">
        <v>48.5</v>
      </c>
      <c r="F22" s="59" t="s">
        <v>571</v>
      </c>
      <c r="G22" s="59" t="s">
        <v>531</v>
      </c>
      <c r="H22" s="60" t="s">
        <v>804</v>
      </c>
      <c r="I22" s="60" t="s">
        <v>805</v>
      </c>
      <c r="J22" s="69" t="s">
        <v>806</v>
      </c>
    </row>
    <row r="23" s="3" customFormat="1" ht="27" customHeight="1" spans="1:10">
      <c r="A23" s="56"/>
      <c r="B23" s="57"/>
      <c r="C23" s="61" t="s">
        <v>807</v>
      </c>
      <c r="D23" s="59" t="s">
        <v>803</v>
      </c>
      <c r="E23" s="59">
        <v>10.8</v>
      </c>
      <c r="F23" s="59" t="s">
        <v>808</v>
      </c>
      <c r="G23" s="59" t="s">
        <v>531</v>
      </c>
      <c r="H23" s="60" t="s">
        <v>804</v>
      </c>
      <c r="I23" s="60" t="s">
        <v>809</v>
      </c>
      <c r="J23" s="69"/>
    </row>
    <row r="24" s="3" customFormat="1" ht="28" customHeight="1" spans="1:10">
      <c r="A24" s="56"/>
      <c r="B24" s="57"/>
      <c r="C24" s="61" t="s">
        <v>810</v>
      </c>
      <c r="D24" s="59" t="s">
        <v>803</v>
      </c>
      <c r="E24" s="59">
        <v>18</v>
      </c>
      <c r="F24" s="59" t="s">
        <v>578</v>
      </c>
      <c r="G24" s="59" t="s">
        <v>531</v>
      </c>
      <c r="H24" s="60" t="s">
        <v>811</v>
      </c>
      <c r="I24" s="60" t="s">
        <v>812</v>
      </c>
      <c r="J24" s="69"/>
    </row>
    <row r="25" s="3" customFormat="1" ht="28" customHeight="1" spans="1:10">
      <c r="A25" s="56"/>
      <c r="B25" s="57"/>
      <c r="C25" s="61" t="s">
        <v>813</v>
      </c>
      <c r="D25" s="59" t="s">
        <v>803</v>
      </c>
      <c r="E25" s="59">
        <v>4</v>
      </c>
      <c r="F25" s="59" t="s">
        <v>578</v>
      </c>
      <c r="G25" s="59" t="s">
        <v>531</v>
      </c>
      <c r="H25" s="60" t="s">
        <v>811</v>
      </c>
      <c r="I25" s="60" t="s">
        <v>814</v>
      </c>
      <c r="J25" s="69"/>
    </row>
    <row r="26" s="3" customFormat="1" ht="28" customHeight="1" spans="1:10">
      <c r="A26" s="56"/>
      <c r="B26" s="57"/>
      <c r="C26" s="61" t="s">
        <v>815</v>
      </c>
      <c r="D26" s="59" t="s">
        <v>803</v>
      </c>
      <c r="E26" s="59">
        <v>700</v>
      </c>
      <c r="F26" s="59" t="s">
        <v>816</v>
      </c>
      <c r="G26" s="59" t="s">
        <v>531</v>
      </c>
      <c r="H26" s="60" t="s">
        <v>811</v>
      </c>
      <c r="I26" s="60" t="s">
        <v>817</v>
      </c>
      <c r="J26" s="69"/>
    </row>
    <row r="27" s="3" customFormat="1" ht="28" customHeight="1" spans="1:10">
      <c r="A27" s="56"/>
      <c r="B27" s="57"/>
      <c r="C27" s="61" t="s">
        <v>818</v>
      </c>
      <c r="D27" s="59" t="s">
        <v>803</v>
      </c>
      <c r="E27" s="59">
        <v>3.5</v>
      </c>
      <c r="F27" s="59" t="s">
        <v>571</v>
      </c>
      <c r="G27" s="59" t="s">
        <v>531</v>
      </c>
      <c r="H27" s="60" t="s">
        <v>811</v>
      </c>
      <c r="I27" s="60" t="s">
        <v>819</v>
      </c>
      <c r="J27" s="69"/>
    </row>
    <row r="28" s="3" customFormat="1" ht="28" customHeight="1" spans="1:10">
      <c r="A28" s="56"/>
      <c r="B28" s="57"/>
      <c r="C28" s="61" t="s">
        <v>820</v>
      </c>
      <c r="D28" s="59" t="s">
        <v>803</v>
      </c>
      <c r="E28" s="59">
        <v>1</v>
      </c>
      <c r="F28" s="59" t="s">
        <v>571</v>
      </c>
      <c r="G28" s="59" t="s">
        <v>531</v>
      </c>
      <c r="H28" s="60" t="s">
        <v>811</v>
      </c>
      <c r="I28" s="60" t="s">
        <v>821</v>
      </c>
      <c r="J28" s="69"/>
    </row>
    <row r="29" s="3" customFormat="1" ht="36" customHeight="1" spans="1:10">
      <c r="A29" s="56"/>
      <c r="B29" s="57"/>
      <c r="C29" s="61" t="s">
        <v>822</v>
      </c>
      <c r="D29" s="59" t="s">
        <v>803</v>
      </c>
      <c r="E29" s="59">
        <v>10</v>
      </c>
      <c r="F29" s="59" t="s">
        <v>823</v>
      </c>
      <c r="G29" s="59" t="s">
        <v>527</v>
      </c>
      <c r="H29" s="60" t="s">
        <v>824</v>
      </c>
      <c r="I29" s="60" t="s">
        <v>825</v>
      </c>
      <c r="J29" s="69"/>
    </row>
    <row r="30" s="3" customFormat="1" ht="25" customHeight="1" spans="1:10">
      <c r="A30" s="56"/>
      <c r="B30" s="57"/>
      <c r="C30" s="61" t="s">
        <v>826</v>
      </c>
      <c r="D30" s="59" t="s">
        <v>803</v>
      </c>
      <c r="E30" s="59">
        <v>20</v>
      </c>
      <c r="F30" s="59" t="s">
        <v>823</v>
      </c>
      <c r="G30" s="59" t="s">
        <v>527</v>
      </c>
      <c r="H30" s="60" t="s">
        <v>824</v>
      </c>
      <c r="I30" s="60"/>
      <c r="J30" s="69"/>
    </row>
    <row r="31" s="3" customFormat="1" ht="26" customHeight="1" spans="1:10">
      <c r="A31" s="56"/>
      <c r="B31" s="57"/>
      <c r="C31" s="61" t="s">
        <v>827</v>
      </c>
      <c r="D31" s="59" t="s">
        <v>554</v>
      </c>
      <c r="E31" s="59">
        <v>1</v>
      </c>
      <c r="F31" s="59" t="s">
        <v>642</v>
      </c>
      <c r="G31" s="59" t="s">
        <v>527</v>
      </c>
      <c r="H31" s="60" t="s">
        <v>811</v>
      </c>
      <c r="I31" s="60" t="s">
        <v>828</v>
      </c>
      <c r="J31" s="69"/>
    </row>
    <row r="32" s="3" customFormat="1" ht="26" customHeight="1" spans="1:10">
      <c r="A32" s="56"/>
      <c r="B32" s="57"/>
      <c r="C32" s="61" t="s">
        <v>829</v>
      </c>
      <c r="D32" s="59" t="s">
        <v>554</v>
      </c>
      <c r="E32" s="59">
        <v>145</v>
      </c>
      <c r="F32" s="59" t="s">
        <v>642</v>
      </c>
      <c r="G32" s="59" t="s">
        <v>527</v>
      </c>
      <c r="H32" s="60" t="s">
        <v>811</v>
      </c>
      <c r="I32" s="60" t="s">
        <v>830</v>
      </c>
      <c r="J32" s="69"/>
    </row>
    <row r="33" s="3" customFormat="1" ht="26" customHeight="1" spans="1:10">
      <c r="A33" s="56"/>
      <c r="B33" s="57"/>
      <c r="C33" s="61" t="s">
        <v>831</v>
      </c>
      <c r="D33" s="62" t="s">
        <v>803</v>
      </c>
      <c r="E33" s="59">
        <v>2000</v>
      </c>
      <c r="F33" s="59" t="s">
        <v>832</v>
      </c>
      <c r="G33" s="59" t="s">
        <v>527</v>
      </c>
      <c r="H33" s="60" t="s">
        <v>811</v>
      </c>
      <c r="I33" s="60" t="s">
        <v>833</v>
      </c>
      <c r="J33" s="69"/>
    </row>
    <row r="34" s="3" customFormat="1" ht="26" customHeight="1" spans="1:10">
      <c r="A34" s="56"/>
      <c r="B34" s="57"/>
      <c r="C34" s="61" t="s">
        <v>834</v>
      </c>
      <c r="D34" s="59" t="s">
        <v>554</v>
      </c>
      <c r="E34" s="59">
        <v>100</v>
      </c>
      <c r="F34" s="59" t="s">
        <v>530</v>
      </c>
      <c r="G34" s="59" t="s">
        <v>527</v>
      </c>
      <c r="H34" s="60" t="s">
        <v>811</v>
      </c>
      <c r="I34" s="60" t="s">
        <v>835</v>
      </c>
      <c r="J34" s="69"/>
    </row>
    <row r="35" s="3" customFormat="1" ht="66" customHeight="1" spans="1:10">
      <c r="A35" s="56"/>
      <c r="B35" s="57"/>
      <c r="C35" s="61" t="s">
        <v>836</v>
      </c>
      <c r="D35" s="59" t="s">
        <v>803</v>
      </c>
      <c r="E35" s="59">
        <v>3000</v>
      </c>
      <c r="F35" s="59" t="s">
        <v>837</v>
      </c>
      <c r="G35" s="59" t="s">
        <v>527</v>
      </c>
      <c r="H35" s="60" t="s">
        <v>811</v>
      </c>
      <c r="I35" s="60" t="s">
        <v>838</v>
      </c>
      <c r="J35" s="69"/>
    </row>
    <row r="36" s="3" customFormat="1" ht="27" customHeight="1" spans="1:10">
      <c r="A36" s="56"/>
      <c r="B36" s="57"/>
      <c r="C36" s="61" t="s">
        <v>839</v>
      </c>
      <c r="D36" s="59" t="s">
        <v>803</v>
      </c>
      <c r="E36" s="59">
        <v>4</v>
      </c>
      <c r="F36" s="59" t="s">
        <v>543</v>
      </c>
      <c r="G36" s="59" t="s">
        <v>531</v>
      </c>
      <c r="H36" s="60" t="s">
        <v>840</v>
      </c>
      <c r="I36" s="60" t="s">
        <v>841</v>
      </c>
      <c r="J36" s="69"/>
    </row>
    <row r="37" s="3" customFormat="1" ht="25" customHeight="1" spans="1:10">
      <c r="A37" s="63" t="s">
        <v>561</v>
      </c>
      <c r="B37" s="64" t="s">
        <v>585</v>
      </c>
      <c r="C37" s="61" t="s">
        <v>842</v>
      </c>
      <c r="D37" s="59" t="s">
        <v>803</v>
      </c>
      <c r="E37" s="59">
        <v>8</v>
      </c>
      <c r="F37" s="59" t="s">
        <v>530</v>
      </c>
      <c r="G37" s="59" t="s">
        <v>531</v>
      </c>
      <c r="H37" s="60" t="s">
        <v>843</v>
      </c>
      <c r="I37" s="60" t="s">
        <v>844</v>
      </c>
      <c r="J37" s="69"/>
    </row>
    <row r="38" s="3" customFormat="1" ht="25" customHeight="1" spans="1:10">
      <c r="A38" s="63"/>
      <c r="B38" s="57"/>
      <c r="C38" s="61" t="s">
        <v>845</v>
      </c>
      <c r="D38" s="59" t="s">
        <v>803</v>
      </c>
      <c r="E38" s="59">
        <v>1000</v>
      </c>
      <c r="F38" s="59" t="s">
        <v>846</v>
      </c>
      <c r="G38" s="59" t="s">
        <v>531</v>
      </c>
      <c r="H38" s="60" t="s">
        <v>811</v>
      </c>
      <c r="I38" s="60" t="s">
        <v>847</v>
      </c>
      <c r="J38" s="69"/>
    </row>
    <row r="39" s="3" customFormat="1" ht="25" customHeight="1" spans="1:10">
      <c r="A39" s="63"/>
      <c r="B39" s="57"/>
      <c r="C39" s="61" t="s">
        <v>848</v>
      </c>
      <c r="D39" s="59" t="s">
        <v>803</v>
      </c>
      <c r="E39" s="59">
        <v>2000</v>
      </c>
      <c r="F39" s="59" t="s">
        <v>846</v>
      </c>
      <c r="G39" s="59" t="s">
        <v>531</v>
      </c>
      <c r="H39" s="60" t="s">
        <v>811</v>
      </c>
      <c r="I39" s="60" t="s">
        <v>849</v>
      </c>
      <c r="J39" s="69"/>
    </row>
    <row r="40" s="3" customFormat="1" ht="25" customHeight="1" spans="1:10">
      <c r="A40" s="63"/>
      <c r="B40" s="57"/>
      <c r="C40" s="61" t="s">
        <v>850</v>
      </c>
      <c r="D40" s="59" t="s">
        <v>803</v>
      </c>
      <c r="E40" s="59">
        <v>2.5</v>
      </c>
      <c r="F40" s="59" t="s">
        <v>530</v>
      </c>
      <c r="G40" s="59" t="s">
        <v>531</v>
      </c>
      <c r="H40" s="60" t="s">
        <v>811</v>
      </c>
      <c r="I40" s="60"/>
      <c r="J40" s="69"/>
    </row>
    <row r="41" s="3" customFormat="1" ht="25" customHeight="1" spans="1:10">
      <c r="A41" s="63"/>
      <c r="B41" s="57"/>
      <c r="C41" s="61" t="s">
        <v>851</v>
      </c>
      <c r="D41" s="59" t="s">
        <v>803</v>
      </c>
      <c r="E41" s="59">
        <v>5</v>
      </c>
      <c r="F41" s="59" t="s">
        <v>530</v>
      </c>
      <c r="G41" s="59" t="s">
        <v>531</v>
      </c>
      <c r="H41" s="60" t="s">
        <v>811</v>
      </c>
      <c r="I41" s="60"/>
      <c r="J41" s="69"/>
    </row>
    <row r="42" s="3" customFormat="1" ht="25" customHeight="1" spans="1:10">
      <c r="A42" s="63"/>
      <c r="B42" s="57"/>
      <c r="C42" s="61" t="s">
        <v>852</v>
      </c>
      <c r="D42" s="59" t="s">
        <v>803</v>
      </c>
      <c r="E42" s="59">
        <v>10</v>
      </c>
      <c r="F42" s="59" t="s">
        <v>530</v>
      </c>
      <c r="G42" s="59" t="s">
        <v>531</v>
      </c>
      <c r="H42" s="60" t="s">
        <v>853</v>
      </c>
      <c r="I42" s="60" t="s">
        <v>854</v>
      </c>
      <c r="J42" s="69"/>
    </row>
    <row r="43" s="3" customFormat="1" ht="35" customHeight="1" spans="1:10">
      <c r="A43" s="63"/>
      <c r="B43" s="57"/>
      <c r="C43" s="61" t="s">
        <v>855</v>
      </c>
      <c r="D43" s="59" t="s">
        <v>803</v>
      </c>
      <c r="E43" s="59">
        <v>3000</v>
      </c>
      <c r="F43" s="59" t="s">
        <v>695</v>
      </c>
      <c r="G43" s="59" t="s">
        <v>531</v>
      </c>
      <c r="H43" s="60" t="s">
        <v>811</v>
      </c>
      <c r="I43" s="60" t="s">
        <v>856</v>
      </c>
      <c r="J43" s="69"/>
    </row>
    <row r="44" s="3" customFormat="1" ht="25" customHeight="1" spans="1:10">
      <c r="A44" s="63"/>
      <c r="B44" s="57"/>
      <c r="C44" s="61" t="s">
        <v>857</v>
      </c>
      <c r="D44" s="59" t="s">
        <v>554</v>
      </c>
      <c r="E44" s="59">
        <v>100</v>
      </c>
      <c r="F44" s="59" t="s">
        <v>530</v>
      </c>
      <c r="G44" s="59" t="s">
        <v>531</v>
      </c>
      <c r="H44" s="60" t="s">
        <v>811</v>
      </c>
      <c r="I44" s="60" t="s">
        <v>858</v>
      </c>
      <c r="J44" s="69"/>
    </row>
    <row r="45" s="3" customFormat="1" ht="25" customHeight="1" spans="1:10">
      <c r="A45" s="63"/>
      <c r="B45" s="64" t="s">
        <v>617</v>
      </c>
      <c r="C45" s="61" t="s">
        <v>859</v>
      </c>
      <c r="D45" s="59" t="s">
        <v>803</v>
      </c>
      <c r="E45" s="59">
        <v>15</v>
      </c>
      <c r="F45" s="59" t="s">
        <v>530</v>
      </c>
      <c r="G45" s="59" t="s">
        <v>531</v>
      </c>
      <c r="H45" s="60" t="s">
        <v>860</v>
      </c>
      <c r="I45" s="60" t="s">
        <v>861</v>
      </c>
      <c r="J45" s="69"/>
    </row>
    <row r="46" s="3" customFormat="1" ht="25" customHeight="1" spans="1:10">
      <c r="A46" s="63"/>
      <c r="B46" s="57"/>
      <c r="C46" s="61" t="s">
        <v>862</v>
      </c>
      <c r="D46" s="59" t="s">
        <v>803</v>
      </c>
      <c r="E46" s="59">
        <v>20</v>
      </c>
      <c r="F46" s="59" t="s">
        <v>530</v>
      </c>
      <c r="G46" s="59" t="s">
        <v>531</v>
      </c>
      <c r="H46" s="60" t="s">
        <v>863</v>
      </c>
      <c r="I46" s="60" t="s">
        <v>864</v>
      </c>
      <c r="J46" s="69"/>
    </row>
    <row r="47" s="3" customFormat="1" ht="25" customHeight="1" spans="1:10">
      <c r="A47" s="63"/>
      <c r="B47" s="65" t="s">
        <v>562</v>
      </c>
      <c r="C47" s="61" t="s">
        <v>865</v>
      </c>
      <c r="D47" s="59" t="s">
        <v>803</v>
      </c>
      <c r="E47" s="59">
        <v>12600</v>
      </c>
      <c r="F47" s="59" t="s">
        <v>837</v>
      </c>
      <c r="G47" s="59" t="s">
        <v>531</v>
      </c>
      <c r="H47" s="60" t="s">
        <v>811</v>
      </c>
      <c r="I47" s="60" t="s">
        <v>866</v>
      </c>
      <c r="J47" s="69"/>
    </row>
    <row r="48" s="3" customFormat="1" ht="27" customHeight="1" spans="1:10">
      <c r="A48" s="63"/>
      <c r="B48" s="65"/>
      <c r="C48" s="61" t="s">
        <v>867</v>
      </c>
      <c r="D48" s="59" t="s">
        <v>803</v>
      </c>
      <c r="E48" s="59">
        <v>5</v>
      </c>
      <c r="F48" s="59" t="s">
        <v>530</v>
      </c>
      <c r="G48" s="59" t="s">
        <v>603</v>
      </c>
      <c r="H48" s="60" t="s">
        <v>868</v>
      </c>
      <c r="I48" s="60" t="s">
        <v>869</v>
      </c>
      <c r="J48" s="69"/>
    </row>
    <row r="49" s="3" customFormat="1" ht="22" customHeight="1" spans="1:10">
      <c r="A49" s="63"/>
      <c r="B49" s="65"/>
      <c r="C49" s="61" t="s">
        <v>870</v>
      </c>
      <c r="D49" s="59" t="s">
        <v>803</v>
      </c>
      <c r="E49" s="59">
        <v>10</v>
      </c>
      <c r="F49" s="59" t="s">
        <v>530</v>
      </c>
      <c r="G49" s="59" t="s">
        <v>531</v>
      </c>
      <c r="H49" s="60" t="s">
        <v>871</v>
      </c>
      <c r="I49" s="60" t="s">
        <v>872</v>
      </c>
      <c r="J49" s="69"/>
    </row>
    <row r="50" s="3" customFormat="1" ht="22" customHeight="1" spans="1:10">
      <c r="A50" s="63"/>
      <c r="B50" s="65"/>
      <c r="C50" s="61" t="s">
        <v>873</v>
      </c>
      <c r="D50" s="59" t="s">
        <v>803</v>
      </c>
      <c r="E50" s="59">
        <v>500</v>
      </c>
      <c r="F50" s="59" t="s">
        <v>695</v>
      </c>
      <c r="G50" s="59" t="s">
        <v>531</v>
      </c>
      <c r="H50" s="60" t="s">
        <v>874</v>
      </c>
      <c r="I50" s="60" t="s">
        <v>875</v>
      </c>
      <c r="J50" s="69"/>
    </row>
    <row r="51" s="3" customFormat="1" ht="22" customHeight="1" spans="1:10">
      <c r="A51" s="63"/>
      <c r="B51" s="65"/>
      <c r="C51" s="61" t="s">
        <v>876</v>
      </c>
      <c r="D51" s="59" t="s">
        <v>803</v>
      </c>
      <c r="E51" s="59">
        <v>20</v>
      </c>
      <c r="F51" s="59" t="s">
        <v>530</v>
      </c>
      <c r="G51" s="59" t="s">
        <v>531</v>
      </c>
      <c r="H51" s="60" t="s">
        <v>877</v>
      </c>
      <c r="I51" s="60" t="s">
        <v>876</v>
      </c>
      <c r="J51" s="69"/>
    </row>
    <row r="52" s="3" customFormat="1" ht="36" customHeight="1" spans="1:10">
      <c r="A52" s="63"/>
      <c r="B52" s="65"/>
      <c r="C52" s="66" t="s">
        <v>878</v>
      </c>
      <c r="D52" s="67" t="s">
        <v>879</v>
      </c>
      <c r="E52" s="68">
        <v>0</v>
      </c>
      <c r="F52" s="59" t="s">
        <v>880</v>
      </c>
      <c r="G52" s="59" t="s">
        <v>603</v>
      </c>
      <c r="H52" s="60" t="s">
        <v>881</v>
      </c>
      <c r="I52" s="60" t="s">
        <v>882</v>
      </c>
      <c r="J52" s="69"/>
    </row>
    <row r="53" s="3" customFormat="1" ht="24" customHeight="1" spans="1:10">
      <c r="A53" s="59" t="s">
        <v>564</v>
      </c>
      <c r="B53" s="65" t="s">
        <v>565</v>
      </c>
      <c r="C53" s="66" t="s">
        <v>634</v>
      </c>
      <c r="D53" s="59" t="s">
        <v>803</v>
      </c>
      <c r="E53" s="68">
        <v>90</v>
      </c>
      <c r="F53" s="59" t="s">
        <v>530</v>
      </c>
      <c r="G53" s="59" t="s">
        <v>531</v>
      </c>
      <c r="H53" s="69" t="s">
        <v>883</v>
      </c>
      <c r="I53" s="60" t="s">
        <v>884</v>
      </c>
      <c r="J53" s="69"/>
    </row>
    <row r="54" s="3" customFormat="1" ht="23" customHeight="1" spans="1:10">
      <c r="A54" s="59"/>
      <c r="B54" s="65"/>
      <c r="C54" s="66" t="s">
        <v>885</v>
      </c>
      <c r="D54" s="59" t="s">
        <v>803</v>
      </c>
      <c r="E54" s="68">
        <v>90</v>
      </c>
      <c r="F54" s="59" t="s">
        <v>530</v>
      </c>
      <c r="G54" s="59" t="s">
        <v>531</v>
      </c>
      <c r="H54" s="69" t="s">
        <v>883</v>
      </c>
      <c r="I54" s="60" t="s">
        <v>886</v>
      </c>
      <c r="J54" s="69"/>
    </row>
  </sheetData>
  <mergeCells count="46">
    <mergeCell ref="A1:J1"/>
    <mergeCell ref="B2:J2"/>
    <mergeCell ref="A3:I3"/>
    <mergeCell ref="C4:I4"/>
    <mergeCell ref="C5:I5"/>
    <mergeCell ref="C6:I6"/>
    <mergeCell ref="A7:J7"/>
    <mergeCell ref="H8:J8"/>
    <mergeCell ref="C10:E10"/>
    <mergeCell ref="F10:G10"/>
    <mergeCell ref="C11:E11"/>
    <mergeCell ref="F11:G11"/>
    <mergeCell ref="C12:E12"/>
    <mergeCell ref="F12:G12"/>
    <mergeCell ref="C13:E13"/>
    <mergeCell ref="F13:G13"/>
    <mergeCell ref="C14:E14"/>
    <mergeCell ref="F14:G14"/>
    <mergeCell ref="C15:E15"/>
    <mergeCell ref="F15:G15"/>
    <mergeCell ref="C16:E16"/>
    <mergeCell ref="F16:G16"/>
    <mergeCell ref="C17:E17"/>
    <mergeCell ref="F17:G17"/>
    <mergeCell ref="C18:E18"/>
    <mergeCell ref="F18:G18"/>
    <mergeCell ref="A19:J19"/>
    <mergeCell ref="A20:G20"/>
    <mergeCell ref="A4:A5"/>
    <mergeCell ref="A22:A36"/>
    <mergeCell ref="A37:A52"/>
    <mergeCell ref="A53:A54"/>
    <mergeCell ref="B22:B36"/>
    <mergeCell ref="B37:B44"/>
    <mergeCell ref="B45:B46"/>
    <mergeCell ref="B47:B52"/>
    <mergeCell ref="B53:B54"/>
    <mergeCell ref="H20:H21"/>
    <mergeCell ref="I20:I21"/>
    <mergeCell ref="I29:I30"/>
    <mergeCell ref="J20:J21"/>
    <mergeCell ref="J22:J54"/>
    <mergeCell ref="A8:B9"/>
    <mergeCell ref="C8:E9"/>
    <mergeCell ref="F8:G9"/>
    <mergeCell ref="A10:B1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Y35" sqref="Y35"/>
    </sheetView>
  </sheetViews>
  <sheetFormatPr defaultColWidth="9.33333333333333" defaultRowHeight="11.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7"/>
  <sheetViews>
    <sheetView showZeros="0" workbookViewId="0">
      <selection activeCell="H25" sqref="H25"/>
    </sheetView>
  </sheetViews>
  <sheetFormatPr defaultColWidth="10.6555555555556" defaultRowHeight="14.25" customHeight="1"/>
  <cols>
    <col min="1" max="1" width="19.2222222222222" customWidth="1"/>
    <col min="2" max="2" width="41.3888888888889" customWidth="1"/>
    <col min="3" max="19" width="20.6666666666667" customWidth="1"/>
  </cols>
  <sheetData>
    <row r="1" ht="19.5" customHeight="1" spans="10:19">
      <c r="J1" s="164"/>
      <c r="O1" s="121"/>
      <c r="P1" s="121"/>
      <c r="Q1" s="121"/>
      <c r="R1" s="121"/>
      <c r="S1" s="224" t="s">
        <v>54</v>
      </c>
    </row>
    <row r="2" ht="57.75" customHeight="1" spans="1:19">
      <c r="A2" s="180" t="s">
        <v>55</v>
      </c>
      <c r="B2" s="180"/>
      <c r="C2" s="180"/>
      <c r="D2" s="180"/>
      <c r="E2" s="180"/>
      <c r="F2" s="180"/>
      <c r="G2" s="180"/>
      <c r="H2" s="180"/>
      <c r="I2" s="180"/>
      <c r="J2" s="180"/>
      <c r="K2" s="180"/>
      <c r="L2" s="180"/>
      <c r="M2" s="180"/>
      <c r="N2" s="180"/>
      <c r="O2" s="180"/>
      <c r="P2" s="180"/>
      <c r="Q2" s="180"/>
      <c r="R2" s="180"/>
      <c r="S2" s="180"/>
    </row>
    <row r="3" ht="24" customHeight="1" spans="1:19">
      <c r="A3" s="213" t="str">
        <f>"单位名称："&amp;"麻栗坡县农业农村和科学技术局"</f>
        <v>单位名称：麻栗坡县农业农村和科学技术局</v>
      </c>
      <c r="B3" s="213"/>
      <c r="C3" s="213"/>
      <c r="D3" s="213"/>
      <c r="E3" s="144"/>
      <c r="F3" s="144"/>
      <c r="G3" s="144"/>
      <c r="H3" s="144"/>
      <c r="I3" s="144"/>
      <c r="J3" s="181"/>
      <c r="K3" s="144"/>
      <c r="L3" s="144"/>
      <c r="M3" s="144"/>
      <c r="N3" s="144"/>
      <c r="O3" s="181"/>
      <c r="P3" s="181"/>
      <c r="Q3" s="181"/>
      <c r="R3" s="181"/>
      <c r="S3" s="225" t="s">
        <v>2</v>
      </c>
    </row>
    <row r="4" ht="18.75" customHeight="1" spans="1:19">
      <c r="A4" s="214" t="s">
        <v>56</v>
      </c>
      <c r="B4" s="215" t="s">
        <v>57</v>
      </c>
      <c r="C4" s="215" t="s">
        <v>58</v>
      </c>
      <c r="D4" s="172" t="s">
        <v>59</v>
      </c>
      <c r="E4" s="172"/>
      <c r="F4" s="172"/>
      <c r="G4" s="172"/>
      <c r="H4" s="172"/>
      <c r="I4" s="172"/>
      <c r="J4" s="172"/>
      <c r="K4" s="172"/>
      <c r="L4" s="172"/>
      <c r="M4" s="172"/>
      <c r="N4" s="173"/>
      <c r="O4" s="172" t="s">
        <v>47</v>
      </c>
      <c r="P4" s="172"/>
      <c r="Q4" s="172"/>
      <c r="R4" s="172"/>
      <c r="S4" s="173"/>
    </row>
    <row r="5" ht="19.5" customHeight="1" spans="1:19">
      <c r="A5" s="216"/>
      <c r="B5" s="217"/>
      <c r="C5" s="217"/>
      <c r="D5" s="217" t="s">
        <v>60</v>
      </c>
      <c r="E5" s="217" t="s">
        <v>61</v>
      </c>
      <c r="F5" s="217" t="s">
        <v>62</v>
      </c>
      <c r="G5" s="217" t="s">
        <v>63</v>
      </c>
      <c r="H5" s="217" t="s">
        <v>64</v>
      </c>
      <c r="I5" s="221" t="s">
        <v>65</v>
      </c>
      <c r="J5" s="221"/>
      <c r="K5" s="221"/>
      <c r="L5" s="221"/>
      <c r="M5" s="221"/>
      <c r="N5" s="222"/>
      <c r="O5" s="217" t="s">
        <v>60</v>
      </c>
      <c r="P5" s="217" t="s">
        <v>61</v>
      </c>
      <c r="Q5" s="217" t="s">
        <v>62</v>
      </c>
      <c r="R5" s="217" t="s">
        <v>63</v>
      </c>
      <c r="S5" s="217" t="s">
        <v>66</v>
      </c>
    </row>
    <row r="6" ht="33.75" customHeight="1" spans="1:19">
      <c r="A6" s="218"/>
      <c r="B6" s="219"/>
      <c r="C6" s="219"/>
      <c r="D6" s="219"/>
      <c r="E6" s="219"/>
      <c r="F6" s="219"/>
      <c r="G6" s="219"/>
      <c r="H6" s="219"/>
      <c r="I6" s="223" t="s">
        <v>60</v>
      </c>
      <c r="J6" s="223" t="s">
        <v>67</v>
      </c>
      <c r="K6" s="223" t="s">
        <v>68</v>
      </c>
      <c r="L6" s="223" t="s">
        <v>69</v>
      </c>
      <c r="M6" s="223" t="s">
        <v>70</v>
      </c>
      <c r="N6" s="223" t="s">
        <v>71</v>
      </c>
      <c r="O6" s="219"/>
      <c r="P6" s="219"/>
      <c r="Q6" s="219"/>
      <c r="R6" s="219"/>
      <c r="S6" s="219"/>
    </row>
    <row r="7" ht="16.5" customHeight="1" spans="1:19">
      <c r="A7" s="220">
        <v>1</v>
      </c>
      <c r="B7" s="220">
        <v>2</v>
      </c>
      <c r="C7" s="220">
        <v>3</v>
      </c>
      <c r="D7" s="220">
        <v>4</v>
      </c>
      <c r="E7" s="220">
        <v>5</v>
      </c>
      <c r="F7" s="220">
        <v>6</v>
      </c>
      <c r="G7" s="220">
        <v>7</v>
      </c>
      <c r="H7" s="220">
        <v>8</v>
      </c>
      <c r="I7" s="220">
        <v>9</v>
      </c>
      <c r="J7" s="220">
        <v>10</v>
      </c>
      <c r="K7" s="220">
        <v>11</v>
      </c>
      <c r="L7" s="220">
        <v>12</v>
      </c>
      <c r="M7" s="220">
        <v>13</v>
      </c>
      <c r="N7" s="220">
        <v>14</v>
      </c>
      <c r="O7" s="220">
        <v>15</v>
      </c>
      <c r="P7" s="220">
        <v>16</v>
      </c>
      <c r="Q7" s="220">
        <v>17</v>
      </c>
      <c r="R7" s="220">
        <v>18</v>
      </c>
      <c r="S7" s="220">
        <v>19</v>
      </c>
    </row>
    <row r="8" ht="18" customHeight="1" spans="1:19">
      <c r="A8" s="92" t="s">
        <v>72</v>
      </c>
      <c r="B8" s="92" t="s">
        <v>73</v>
      </c>
      <c r="C8" s="94">
        <v>17484558.74</v>
      </c>
      <c r="D8" s="94">
        <v>17484558.74</v>
      </c>
      <c r="E8" s="94">
        <v>9484558.74</v>
      </c>
      <c r="F8" s="94"/>
      <c r="G8" s="94"/>
      <c r="H8" s="94"/>
      <c r="I8" s="94">
        <v>8000000</v>
      </c>
      <c r="J8" s="94"/>
      <c r="K8" s="94"/>
      <c r="L8" s="94">
        <v>7000000</v>
      </c>
      <c r="M8" s="94"/>
      <c r="N8" s="94">
        <v>1000000</v>
      </c>
      <c r="O8" s="94"/>
      <c r="P8" s="94"/>
      <c r="Q8" s="94"/>
      <c r="R8" s="94"/>
      <c r="S8" s="94"/>
    </row>
    <row r="9" ht="18" customHeight="1" spans="1:19">
      <c r="A9" s="92" t="s">
        <v>74</v>
      </c>
      <c r="B9" s="92" t="s">
        <v>75</v>
      </c>
      <c r="C9" s="94">
        <v>2031461.31</v>
      </c>
      <c r="D9" s="94">
        <v>2031461.31</v>
      </c>
      <c r="E9" s="94">
        <v>2031461.31</v>
      </c>
      <c r="F9" s="94"/>
      <c r="G9" s="94"/>
      <c r="H9" s="94"/>
      <c r="I9" s="94"/>
      <c r="J9" s="94"/>
      <c r="K9" s="94"/>
      <c r="L9" s="94"/>
      <c r="M9" s="94"/>
      <c r="N9" s="94"/>
      <c r="O9" s="92"/>
      <c r="P9" s="92"/>
      <c r="Q9" s="92"/>
      <c r="R9" s="92"/>
      <c r="S9" s="92"/>
    </row>
    <row r="10" ht="18" customHeight="1" spans="1:19">
      <c r="A10" s="92" t="s">
        <v>76</v>
      </c>
      <c r="B10" s="92" t="s">
        <v>77</v>
      </c>
      <c r="C10" s="94">
        <v>3392423.38</v>
      </c>
      <c r="D10" s="94">
        <v>3392423.38</v>
      </c>
      <c r="E10" s="94">
        <v>3392423.38</v>
      </c>
      <c r="F10" s="94"/>
      <c r="G10" s="94"/>
      <c r="H10" s="94"/>
      <c r="I10" s="94"/>
      <c r="J10" s="94"/>
      <c r="K10" s="94"/>
      <c r="L10" s="94"/>
      <c r="M10" s="94"/>
      <c r="N10" s="94"/>
      <c r="O10" s="92"/>
      <c r="P10" s="92"/>
      <c r="Q10" s="92"/>
      <c r="R10" s="92"/>
      <c r="S10" s="92"/>
    </row>
    <row r="11" ht="18" customHeight="1" spans="1:19">
      <c r="A11" s="92" t="s">
        <v>78</v>
      </c>
      <c r="B11" s="92" t="s">
        <v>79</v>
      </c>
      <c r="C11" s="94">
        <v>1913321.42</v>
      </c>
      <c r="D11" s="94">
        <v>1913321.42</v>
      </c>
      <c r="E11" s="94">
        <v>1913321.42</v>
      </c>
      <c r="F11" s="94"/>
      <c r="G11" s="94"/>
      <c r="H11" s="94"/>
      <c r="I11" s="94"/>
      <c r="J11" s="94"/>
      <c r="K11" s="94"/>
      <c r="L11" s="94"/>
      <c r="M11" s="94"/>
      <c r="N11" s="94"/>
      <c r="O11" s="92"/>
      <c r="P11" s="92"/>
      <c r="Q11" s="92"/>
      <c r="R11" s="92"/>
      <c r="S11" s="92"/>
    </row>
    <row r="12" ht="18" customHeight="1" spans="1:19">
      <c r="A12" s="92" t="s">
        <v>80</v>
      </c>
      <c r="B12" s="92" t="s">
        <v>81</v>
      </c>
      <c r="C12" s="94">
        <v>4131053.81</v>
      </c>
      <c r="D12" s="94">
        <v>4131053.81</v>
      </c>
      <c r="E12" s="94">
        <v>4131053.81</v>
      </c>
      <c r="F12" s="94"/>
      <c r="G12" s="94"/>
      <c r="H12" s="94"/>
      <c r="I12" s="94"/>
      <c r="J12" s="94"/>
      <c r="K12" s="94"/>
      <c r="L12" s="94"/>
      <c r="M12" s="94"/>
      <c r="N12" s="94"/>
      <c r="O12" s="92"/>
      <c r="P12" s="92"/>
      <c r="Q12" s="92"/>
      <c r="R12" s="92"/>
      <c r="S12" s="92"/>
    </row>
    <row r="13" ht="18" customHeight="1" spans="1:19">
      <c r="A13" s="92" t="s">
        <v>82</v>
      </c>
      <c r="B13" s="92" t="s">
        <v>83</v>
      </c>
      <c r="C13" s="94">
        <v>776325.74</v>
      </c>
      <c r="D13" s="94">
        <v>776325.74</v>
      </c>
      <c r="E13" s="94">
        <v>776325.74</v>
      </c>
      <c r="F13" s="94"/>
      <c r="G13" s="94"/>
      <c r="H13" s="94"/>
      <c r="I13" s="94"/>
      <c r="J13" s="94"/>
      <c r="K13" s="94"/>
      <c r="L13" s="94"/>
      <c r="M13" s="94"/>
      <c r="N13" s="94"/>
      <c r="O13" s="92"/>
      <c r="P13" s="92"/>
      <c r="Q13" s="92"/>
      <c r="R13" s="92"/>
      <c r="S13" s="92"/>
    </row>
    <row r="14" ht="18" customHeight="1" spans="1:19">
      <c r="A14" s="92" t="s">
        <v>84</v>
      </c>
      <c r="B14" s="92" t="s">
        <v>85</v>
      </c>
      <c r="C14" s="94">
        <v>1314329.42</v>
      </c>
      <c r="D14" s="94">
        <v>1314329.42</v>
      </c>
      <c r="E14" s="94">
        <v>1314329.42</v>
      </c>
      <c r="F14" s="94"/>
      <c r="G14" s="94"/>
      <c r="H14" s="94"/>
      <c r="I14" s="94"/>
      <c r="J14" s="94"/>
      <c r="K14" s="94"/>
      <c r="L14" s="94"/>
      <c r="M14" s="94"/>
      <c r="N14" s="94"/>
      <c r="O14" s="92"/>
      <c r="P14" s="92"/>
      <c r="Q14" s="92"/>
      <c r="R14" s="92"/>
      <c r="S14" s="92"/>
    </row>
    <row r="15" ht="18" customHeight="1" spans="1:19">
      <c r="A15" s="92" t="s">
        <v>86</v>
      </c>
      <c r="B15" s="92" t="s">
        <v>87</v>
      </c>
      <c r="C15" s="94">
        <v>919359.63</v>
      </c>
      <c r="D15" s="94">
        <v>919359.63</v>
      </c>
      <c r="E15" s="94">
        <v>919359.63</v>
      </c>
      <c r="F15" s="94"/>
      <c r="G15" s="94"/>
      <c r="H15" s="94"/>
      <c r="I15" s="94"/>
      <c r="J15" s="94"/>
      <c r="K15" s="94"/>
      <c r="L15" s="94"/>
      <c r="M15" s="94"/>
      <c r="N15" s="94"/>
      <c r="O15" s="92"/>
      <c r="P15" s="92"/>
      <c r="Q15" s="92"/>
      <c r="R15" s="92"/>
      <c r="S15" s="92"/>
    </row>
    <row r="16" ht="18" customHeight="1" spans="1:19">
      <c r="A16" s="92" t="s">
        <v>88</v>
      </c>
      <c r="B16" s="92" t="s">
        <v>89</v>
      </c>
      <c r="C16" s="94">
        <v>1590250.66</v>
      </c>
      <c r="D16" s="94">
        <v>1590250.66</v>
      </c>
      <c r="E16" s="94">
        <v>1590250.66</v>
      </c>
      <c r="F16" s="94"/>
      <c r="G16" s="94"/>
      <c r="H16" s="94"/>
      <c r="I16" s="94"/>
      <c r="J16" s="94"/>
      <c r="K16" s="94"/>
      <c r="L16" s="94"/>
      <c r="M16" s="94"/>
      <c r="N16" s="94"/>
      <c r="O16" s="92"/>
      <c r="P16" s="92"/>
      <c r="Q16" s="92"/>
      <c r="R16" s="92"/>
      <c r="S16" s="92"/>
    </row>
    <row r="17" ht="18" customHeight="1" spans="1:19">
      <c r="A17" s="93" t="s">
        <v>58</v>
      </c>
      <c r="B17" s="93"/>
      <c r="C17" s="94">
        <v>33553084.11</v>
      </c>
      <c r="D17" s="94">
        <v>33553084.11</v>
      </c>
      <c r="E17" s="94">
        <v>25553084.11</v>
      </c>
      <c r="F17" s="94"/>
      <c r="G17" s="94"/>
      <c r="H17" s="94"/>
      <c r="I17" s="94">
        <v>8000000</v>
      </c>
      <c r="J17" s="94"/>
      <c r="K17" s="94"/>
      <c r="L17" s="94">
        <v>7000000</v>
      </c>
      <c r="M17" s="94"/>
      <c r="N17" s="94">
        <v>1000000</v>
      </c>
      <c r="O17" s="94"/>
      <c r="P17" s="94"/>
      <c r="Q17" s="94"/>
      <c r="R17" s="94"/>
      <c r="S17" s="94"/>
    </row>
  </sheetData>
  <mergeCells count="19">
    <mergeCell ref="A2:S2"/>
    <mergeCell ref="A3:D3"/>
    <mergeCell ref="D4:N4"/>
    <mergeCell ref="O4:S4"/>
    <mergeCell ref="I5:N5"/>
    <mergeCell ref="A17:B17"/>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 right="0.3" top="0.41" bottom="0.41" header="0.25" footer="0.25"/>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2"/>
  <sheetViews>
    <sheetView showZeros="0" workbookViewId="0">
      <selection activeCell="C42" sqref="C42"/>
    </sheetView>
  </sheetViews>
  <sheetFormatPr defaultColWidth="10.6555555555556" defaultRowHeight="14.25" customHeight="1"/>
  <cols>
    <col min="1" max="1" width="16.1555555555556" customWidth="1"/>
    <col min="2" max="2" width="40.3222222222222" customWidth="1"/>
    <col min="3" max="6" width="22.3333333333333" customWidth="1"/>
    <col min="7" max="8" width="22.1555555555556" customWidth="1"/>
    <col min="9" max="9" width="22" customWidth="1"/>
    <col min="10" max="11" width="22.1555555555556" customWidth="1"/>
    <col min="12" max="14" width="22" customWidth="1"/>
    <col min="15" max="15" width="22.1555555555556" customWidth="1"/>
  </cols>
  <sheetData>
    <row r="1" ht="19.5" customHeight="1" spans="4:15">
      <c r="D1" s="164"/>
      <c r="H1" s="164"/>
      <c r="J1" s="164"/>
      <c r="O1" s="105" t="s">
        <v>90</v>
      </c>
    </row>
    <row r="2" ht="42" customHeight="1" spans="1:15">
      <c r="A2" s="99" t="s">
        <v>91</v>
      </c>
      <c r="B2" s="99"/>
      <c r="C2" s="99"/>
      <c r="D2" s="99"/>
      <c r="E2" s="99"/>
      <c r="F2" s="99"/>
      <c r="G2" s="99"/>
      <c r="H2" s="99"/>
      <c r="I2" s="99"/>
      <c r="J2" s="99"/>
      <c r="K2" s="99"/>
      <c r="L2" s="99"/>
      <c r="M2" s="99"/>
      <c r="N2" s="99"/>
      <c r="O2" s="99"/>
    </row>
    <row r="3" ht="24" customHeight="1" spans="1:15">
      <c r="A3" s="211" t="str">
        <f>"单位名称："&amp;"麻栗坡县农业农村和科学技术局"</f>
        <v>单位名称：麻栗坡县农业农村和科学技术局</v>
      </c>
      <c r="B3" s="211"/>
      <c r="C3" s="211"/>
      <c r="D3" s="211"/>
      <c r="E3" s="211"/>
      <c r="F3" s="211"/>
      <c r="G3" s="211"/>
      <c r="H3" s="211"/>
      <c r="I3" s="211"/>
      <c r="J3" s="211"/>
      <c r="K3" s="211"/>
      <c r="L3" s="211"/>
      <c r="M3" s="104"/>
      <c r="N3" s="104"/>
      <c r="O3" s="152" t="s">
        <v>2</v>
      </c>
    </row>
    <row r="4" ht="19.5" customHeight="1" spans="1:15">
      <c r="A4" s="167" t="s">
        <v>92</v>
      </c>
      <c r="B4" s="167" t="s">
        <v>93</v>
      </c>
      <c r="C4" s="167" t="s">
        <v>58</v>
      </c>
      <c r="D4" s="109" t="s">
        <v>61</v>
      </c>
      <c r="E4" s="110" t="s">
        <v>94</v>
      </c>
      <c r="F4" s="111" t="s">
        <v>95</v>
      </c>
      <c r="G4" s="167" t="s">
        <v>62</v>
      </c>
      <c r="H4" s="167" t="s">
        <v>63</v>
      </c>
      <c r="I4" s="167" t="s">
        <v>96</v>
      </c>
      <c r="J4" s="109" t="s">
        <v>97</v>
      </c>
      <c r="K4" s="110"/>
      <c r="L4" s="110"/>
      <c r="M4" s="110"/>
      <c r="N4" s="110"/>
      <c r="O4" s="111"/>
    </row>
    <row r="5" ht="33.75" customHeight="1" spans="1:15">
      <c r="A5" s="169"/>
      <c r="B5" s="169"/>
      <c r="C5" s="169"/>
      <c r="D5" s="116" t="s">
        <v>60</v>
      </c>
      <c r="E5" s="141" t="s">
        <v>94</v>
      </c>
      <c r="F5" s="141" t="s">
        <v>95</v>
      </c>
      <c r="G5" s="169"/>
      <c r="H5" s="169"/>
      <c r="I5" s="169"/>
      <c r="J5" s="116" t="s">
        <v>60</v>
      </c>
      <c r="K5" s="91" t="s">
        <v>98</v>
      </c>
      <c r="L5" s="91" t="s">
        <v>99</v>
      </c>
      <c r="M5" s="91" t="s">
        <v>100</v>
      </c>
      <c r="N5" s="91" t="s">
        <v>101</v>
      </c>
      <c r="O5" s="91" t="s">
        <v>102</v>
      </c>
    </row>
    <row r="6" ht="19.5" customHeight="1" spans="1:15">
      <c r="A6" s="212">
        <v>1</v>
      </c>
      <c r="B6" s="212">
        <v>2</v>
      </c>
      <c r="C6" s="116">
        <v>3</v>
      </c>
      <c r="D6" s="116">
        <v>4</v>
      </c>
      <c r="E6" s="116">
        <v>5</v>
      </c>
      <c r="F6" s="116">
        <v>6</v>
      </c>
      <c r="G6" s="116">
        <v>7</v>
      </c>
      <c r="H6" s="116">
        <v>8</v>
      </c>
      <c r="I6" s="116">
        <v>9</v>
      </c>
      <c r="J6" s="116">
        <v>10</v>
      </c>
      <c r="K6" s="116">
        <v>11</v>
      </c>
      <c r="L6" s="116">
        <v>12</v>
      </c>
      <c r="M6" s="116">
        <v>13</v>
      </c>
      <c r="N6" s="116">
        <v>14</v>
      </c>
      <c r="O6" s="116">
        <v>15</v>
      </c>
    </row>
    <row r="7" ht="21.75" customHeight="1" spans="1:15">
      <c r="A7" s="92" t="s">
        <v>103</v>
      </c>
      <c r="B7" s="92" t="s">
        <v>104</v>
      </c>
      <c r="C7" s="94">
        <v>10507794.46</v>
      </c>
      <c r="D7" s="94">
        <v>2507794.46</v>
      </c>
      <c r="E7" s="94">
        <v>2507794.46</v>
      </c>
      <c r="F7" s="94"/>
      <c r="G7" s="94"/>
      <c r="H7" s="94"/>
      <c r="I7" s="94"/>
      <c r="J7" s="94">
        <v>8000000</v>
      </c>
      <c r="K7" s="94"/>
      <c r="L7" s="94"/>
      <c r="M7" s="94">
        <v>7000000</v>
      </c>
      <c r="N7" s="94"/>
      <c r="O7" s="94">
        <v>1000000</v>
      </c>
    </row>
    <row r="8" ht="21.75" customHeight="1" spans="1:15">
      <c r="A8" s="95" t="s">
        <v>105</v>
      </c>
      <c r="B8" s="95" t="s">
        <v>106</v>
      </c>
      <c r="C8" s="94">
        <v>8000000</v>
      </c>
      <c r="D8" s="94"/>
      <c r="E8" s="94"/>
      <c r="F8" s="94"/>
      <c r="G8" s="94"/>
      <c r="H8" s="94"/>
      <c r="I8" s="94"/>
      <c r="J8" s="94">
        <v>8000000</v>
      </c>
      <c r="K8" s="94"/>
      <c r="L8" s="94"/>
      <c r="M8" s="94">
        <v>7000000</v>
      </c>
      <c r="N8" s="94"/>
      <c r="O8" s="94">
        <v>1000000</v>
      </c>
    </row>
    <row r="9" ht="21.75" customHeight="1" spans="1:15">
      <c r="A9" s="132" t="s">
        <v>107</v>
      </c>
      <c r="B9" s="132" t="s">
        <v>108</v>
      </c>
      <c r="C9" s="94">
        <v>8000000</v>
      </c>
      <c r="D9" s="94"/>
      <c r="E9" s="94"/>
      <c r="F9" s="94"/>
      <c r="G9" s="94"/>
      <c r="H9" s="94"/>
      <c r="I9" s="94"/>
      <c r="J9" s="94">
        <v>8000000</v>
      </c>
      <c r="K9" s="94"/>
      <c r="L9" s="94"/>
      <c r="M9" s="94">
        <v>7000000</v>
      </c>
      <c r="N9" s="94"/>
      <c r="O9" s="94">
        <v>1000000</v>
      </c>
    </row>
    <row r="10" ht="21.75" customHeight="1" spans="1:15">
      <c r="A10" s="95" t="s">
        <v>109</v>
      </c>
      <c r="B10" s="95" t="s">
        <v>110</v>
      </c>
      <c r="C10" s="94">
        <v>2507794.46</v>
      </c>
      <c r="D10" s="94">
        <v>2507794.46</v>
      </c>
      <c r="E10" s="94">
        <v>2507794.46</v>
      </c>
      <c r="F10" s="94"/>
      <c r="G10" s="94"/>
      <c r="H10" s="94"/>
      <c r="I10" s="94"/>
      <c r="J10" s="94"/>
      <c r="K10" s="94"/>
      <c r="L10" s="94"/>
      <c r="M10" s="94"/>
      <c r="N10" s="94"/>
      <c r="O10" s="94"/>
    </row>
    <row r="11" ht="21.75" customHeight="1" spans="1:15">
      <c r="A11" s="132" t="s">
        <v>111</v>
      </c>
      <c r="B11" s="132" t="s">
        <v>112</v>
      </c>
      <c r="C11" s="94">
        <v>2507794.46</v>
      </c>
      <c r="D11" s="94">
        <v>2507794.46</v>
      </c>
      <c r="E11" s="94">
        <v>2507794.46</v>
      </c>
      <c r="F11" s="94"/>
      <c r="G11" s="94"/>
      <c r="H11" s="94"/>
      <c r="I11" s="94"/>
      <c r="J11" s="94"/>
      <c r="K11" s="94"/>
      <c r="L11" s="94"/>
      <c r="M11" s="94"/>
      <c r="N11" s="94"/>
      <c r="O11" s="94"/>
    </row>
    <row r="12" ht="21.75" customHeight="1" spans="1:15">
      <c r="A12" s="92" t="s">
        <v>113</v>
      </c>
      <c r="B12" s="92" t="s">
        <v>114</v>
      </c>
      <c r="C12" s="94">
        <v>6421273.57</v>
      </c>
      <c r="D12" s="94">
        <v>6421273.57</v>
      </c>
      <c r="E12" s="94">
        <v>6421273.57</v>
      </c>
      <c r="F12" s="94"/>
      <c r="G12" s="94"/>
      <c r="H12" s="94"/>
      <c r="I12" s="94"/>
      <c r="J12" s="94"/>
      <c r="K12" s="94"/>
      <c r="L12" s="94"/>
      <c r="M12" s="94"/>
      <c r="N12" s="94"/>
      <c r="O12" s="94"/>
    </row>
    <row r="13" ht="21.75" customHeight="1" spans="1:15">
      <c r="A13" s="95" t="s">
        <v>115</v>
      </c>
      <c r="B13" s="95" t="s">
        <v>116</v>
      </c>
      <c r="C13" s="94">
        <v>6255111.96</v>
      </c>
      <c r="D13" s="94">
        <v>6255111.96</v>
      </c>
      <c r="E13" s="94">
        <v>6255111.96</v>
      </c>
      <c r="F13" s="94"/>
      <c r="G13" s="94"/>
      <c r="H13" s="94"/>
      <c r="I13" s="94"/>
      <c r="J13" s="94"/>
      <c r="K13" s="94"/>
      <c r="L13" s="94"/>
      <c r="M13" s="94"/>
      <c r="N13" s="94"/>
      <c r="O13" s="94"/>
    </row>
    <row r="14" ht="21.75" customHeight="1" spans="1:15">
      <c r="A14" s="132" t="s">
        <v>117</v>
      </c>
      <c r="B14" s="132" t="s">
        <v>118</v>
      </c>
      <c r="C14" s="94">
        <v>1350075.8</v>
      </c>
      <c r="D14" s="94">
        <v>1350075.8</v>
      </c>
      <c r="E14" s="94">
        <v>1350075.8</v>
      </c>
      <c r="F14" s="94"/>
      <c r="G14" s="94"/>
      <c r="H14" s="94"/>
      <c r="I14" s="94"/>
      <c r="J14" s="94"/>
      <c r="K14" s="94"/>
      <c r="L14" s="94"/>
      <c r="M14" s="94"/>
      <c r="N14" s="94"/>
      <c r="O14" s="94"/>
    </row>
    <row r="15" ht="21.75" customHeight="1" spans="1:15">
      <c r="A15" s="132" t="s">
        <v>119</v>
      </c>
      <c r="B15" s="132" t="s">
        <v>120</v>
      </c>
      <c r="C15" s="94">
        <v>2800007.2</v>
      </c>
      <c r="D15" s="94">
        <v>2800007.2</v>
      </c>
      <c r="E15" s="94">
        <v>2800007.2</v>
      </c>
      <c r="F15" s="94"/>
      <c r="G15" s="94"/>
      <c r="H15" s="94"/>
      <c r="I15" s="94"/>
      <c r="J15" s="94"/>
      <c r="K15" s="94"/>
      <c r="L15" s="94"/>
      <c r="M15" s="94"/>
      <c r="N15" s="94"/>
      <c r="O15" s="94"/>
    </row>
    <row r="16" ht="21.75" customHeight="1" spans="1:15">
      <c r="A16" s="132" t="s">
        <v>121</v>
      </c>
      <c r="B16" s="132" t="s">
        <v>122</v>
      </c>
      <c r="C16" s="94">
        <v>2105028.96</v>
      </c>
      <c r="D16" s="94">
        <v>2105028.96</v>
      </c>
      <c r="E16" s="94">
        <v>2105028.96</v>
      </c>
      <c r="F16" s="94"/>
      <c r="G16" s="94"/>
      <c r="H16" s="94"/>
      <c r="I16" s="94"/>
      <c r="J16" s="94"/>
      <c r="K16" s="94"/>
      <c r="L16" s="94"/>
      <c r="M16" s="94"/>
      <c r="N16" s="94"/>
      <c r="O16" s="94"/>
    </row>
    <row r="17" ht="21.75" customHeight="1" spans="1:15">
      <c r="A17" s="95" t="s">
        <v>123</v>
      </c>
      <c r="B17" s="95" t="s">
        <v>124</v>
      </c>
      <c r="C17" s="94">
        <v>100176</v>
      </c>
      <c r="D17" s="94">
        <v>100176</v>
      </c>
      <c r="E17" s="94">
        <v>100176</v>
      </c>
      <c r="F17" s="94"/>
      <c r="G17" s="94"/>
      <c r="H17" s="94"/>
      <c r="I17" s="94"/>
      <c r="J17" s="94"/>
      <c r="K17" s="94"/>
      <c r="L17" s="94"/>
      <c r="M17" s="94"/>
      <c r="N17" s="94"/>
      <c r="O17" s="94"/>
    </row>
    <row r="18" ht="21.75" customHeight="1" spans="1:15">
      <c r="A18" s="132" t="s">
        <v>125</v>
      </c>
      <c r="B18" s="132" t="s">
        <v>126</v>
      </c>
      <c r="C18" s="94">
        <v>100176</v>
      </c>
      <c r="D18" s="94">
        <v>100176</v>
      </c>
      <c r="E18" s="94">
        <v>100176</v>
      </c>
      <c r="F18" s="94"/>
      <c r="G18" s="94"/>
      <c r="H18" s="94"/>
      <c r="I18" s="94"/>
      <c r="J18" s="94"/>
      <c r="K18" s="94"/>
      <c r="L18" s="94"/>
      <c r="M18" s="94"/>
      <c r="N18" s="94"/>
      <c r="O18" s="94"/>
    </row>
    <row r="19" ht="21.75" customHeight="1" spans="1:15">
      <c r="A19" s="95" t="s">
        <v>127</v>
      </c>
      <c r="B19" s="95" t="s">
        <v>128</v>
      </c>
      <c r="C19" s="94">
        <v>65985.61</v>
      </c>
      <c r="D19" s="94">
        <v>65985.61</v>
      </c>
      <c r="E19" s="94">
        <v>65985.61</v>
      </c>
      <c r="F19" s="94"/>
      <c r="G19" s="94"/>
      <c r="H19" s="94"/>
      <c r="I19" s="94"/>
      <c r="J19" s="94"/>
      <c r="K19" s="94"/>
      <c r="L19" s="94"/>
      <c r="M19" s="94"/>
      <c r="N19" s="94"/>
      <c r="O19" s="94"/>
    </row>
    <row r="20" ht="21.75" customHeight="1" spans="1:15">
      <c r="A20" s="132" t="s">
        <v>129</v>
      </c>
      <c r="B20" s="132" t="s">
        <v>128</v>
      </c>
      <c r="C20" s="94">
        <v>65985.61</v>
      </c>
      <c r="D20" s="94">
        <v>65985.61</v>
      </c>
      <c r="E20" s="94">
        <v>65985.61</v>
      </c>
      <c r="F20" s="94"/>
      <c r="G20" s="94"/>
      <c r="H20" s="94"/>
      <c r="I20" s="94"/>
      <c r="J20" s="94"/>
      <c r="K20" s="94"/>
      <c r="L20" s="94"/>
      <c r="M20" s="94"/>
      <c r="N20" s="94"/>
      <c r="O20" s="94"/>
    </row>
    <row r="21" ht="21.75" customHeight="1" spans="1:15">
      <c r="A21" s="92" t="s">
        <v>130</v>
      </c>
      <c r="B21" s="92" t="s">
        <v>131</v>
      </c>
      <c r="C21" s="94">
        <v>1582052.96</v>
      </c>
      <c r="D21" s="94">
        <v>1582052.96</v>
      </c>
      <c r="E21" s="94">
        <v>1582052.96</v>
      </c>
      <c r="F21" s="94"/>
      <c r="G21" s="94"/>
      <c r="H21" s="94"/>
      <c r="I21" s="94"/>
      <c r="J21" s="94"/>
      <c r="K21" s="94"/>
      <c r="L21" s="94"/>
      <c r="M21" s="94"/>
      <c r="N21" s="94"/>
      <c r="O21" s="94"/>
    </row>
    <row r="22" ht="21.75" customHeight="1" spans="1:15">
      <c r="A22" s="95" t="s">
        <v>132</v>
      </c>
      <c r="B22" s="95" t="s">
        <v>133</v>
      </c>
      <c r="C22" s="94">
        <v>1582052.96</v>
      </c>
      <c r="D22" s="94">
        <v>1582052.96</v>
      </c>
      <c r="E22" s="94">
        <v>1582052.96</v>
      </c>
      <c r="F22" s="94"/>
      <c r="G22" s="94"/>
      <c r="H22" s="94"/>
      <c r="I22" s="94"/>
      <c r="J22" s="94"/>
      <c r="K22" s="94"/>
      <c r="L22" s="94"/>
      <c r="M22" s="94"/>
      <c r="N22" s="94"/>
      <c r="O22" s="94"/>
    </row>
    <row r="23" ht="21.75" customHeight="1" spans="1:15">
      <c r="A23" s="132" t="s">
        <v>134</v>
      </c>
      <c r="B23" s="132" t="s">
        <v>135</v>
      </c>
      <c r="C23" s="94">
        <v>293380.92</v>
      </c>
      <c r="D23" s="94">
        <v>293380.92</v>
      </c>
      <c r="E23" s="94">
        <v>293380.92</v>
      </c>
      <c r="F23" s="94"/>
      <c r="G23" s="94"/>
      <c r="H23" s="94"/>
      <c r="I23" s="94"/>
      <c r="J23" s="94"/>
      <c r="K23" s="94"/>
      <c r="L23" s="94"/>
      <c r="M23" s="94"/>
      <c r="N23" s="94"/>
      <c r="O23" s="94"/>
    </row>
    <row r="24" ht="21.75" customHeight="1" spans="1:15">
      <c r="A24" s="132" t="s">
        <v>136</v>
      </c>
      <c r="B24" s="132" t="s">
        <v>137</v>
      </c>
      <c r="C24" s="94">
        <v>747946.44</v>
      </c>
      <c r="D24" s="94">
        <v>747946.44</v>
      </c>
      <c r="E24" s="94">
        <v>747946.44</v>
      </c>
      <c r="F24" s="94"/>
      <c r="G24" s="94"/>
      <c r="H24" s="94"/>
      <c r="I24" s="94"/>
      <c r="J24" s="94"/>
      <c r="K24" s="94"/>
      <c r="L24" s="94"/>
      <c r="M24" s="94"/>
      <c r="N24" s="94"/>
      <c r="O24" s="94"/>
    </row>
    <row r="25" ht="21.75" customHeight="1" spans="1:15">
      <c r="A25" s="132" t="s">
        <v>138</v>
      </c>
      <c r="B25" s="132" t="s">
        <v>139</v>
      </c>
      <c r="C25" s="94">
        <v>419706.69</v>
      </c>
      <c r="D25" s="94">
        <v>419706.69</v>
      </c>
      <c r="E25" s="94">
        <v>419706.69</v>
      </c>
      <c r="F25" s="94"/>
      <c r="G25" s="94"/>
      <c r="H25" s="94"/>
      <c r="I25" s="94"/>
      <c r="J25" s="94"/>
      <c r="K25" s="94"/>
      <c r="L25" s="94"/>
      <c r="M25" s="94"/>
      <c r="N25" s="94"/>
      <c r="O25" s="94"/>
    </row>
    <row r="26" ht="21.75" customHeight="1" spans="1:15">
      <c r="A26" s="132" t="s">
        <v>140</v>
      </c>
      <c r="B26" s="132" t="s">
        <v>141</v>
      </c>
      <c r="C26" s="94">
        <v>121018.91</v>
      </c>
      <c r="D26" s="94">
        <v>121018.91</v>
      </c>
      <c r="E26" s="94">
        <v>121018.91</v>
      </c>
      <c r="F26" s="94"/>
      <c r="G26" s="94"/>
      <c r="H26" s="94"/>
      <c r="I26" s="94"/>
      <c r="J26" s="94"/>
      <c r="K26" s="94"/>
      <c r="L26" s="94"/>
      <c r="M26" s="94"/>
      <c r="N26" s="94"/>
      <c r="O26" s="94"/>
    </row>
    <row r="27" ht="21.75" customHeight="1" spans="1:15">
      <c r="A27" s="92" t="s">
        <v>142</v>
      </c>
      <c r="B27" s="92" t="s">
        <v>143</v>
      </c>
      <c r="C27" s="94">
        <v>13631333</v>
      </c>
      <c r="D27" s="94">
        <v>13631333</v>
      </c>
      <c r="E27" s="94">
        <v>12524333</v>
      </c>
      <c r="F27" s="94">
        <v>1107000</v>
      </c>
      <c r="G27" s="94"/>
      <c r="H27" s="94"/>
      <c r="I27" s="94"/>
      <c r="J27" s="94"/>
      <c r="K27" s="94"/>
      <c r="L27" s="94"/>
      <c r="M27" s="94"/>
      <c r="N27" s="94"/>
      <c r="O27" s="94"/>
    </row>
    <row r="28" ht="21.75" customHeight="1" spans="1:15">
      <c r="A28" s="95" t="s">
        <v>144</v>
      </c>
      <c r="B28" s="95" t="s">
        <v>145</v>
      </c>
      <c r="C28" s="94">
        <v>13416333</v>
      </c>
      <c r="D28" s="94">
        <v>13416333</v>
      </c>
      <c r="E28" s="94">
        <v>12524333</v>
      </c>
      <c r="F28" s="94">
        <v>892000</v>
      </c>
      <c r="G28" s="94"/>
      <c r="H28" s="94"/>
      <c r="I28" s="94"/>
      <c r="J28" s="94"/>
      <c r="K28" s="94"/>
      <c r="L28" s="94"/>
      <c r="M28" s="94"/>
      <c r="N28" s="94"/>
      <c r="O28" s="94"/>
    </row>
    <row r="29" ht="21.75" customHeight="1" spans="1:15">
      <c r="A29" s="132" t="s">
        <v>146</v>
      </c>
      <c r="B29" s="132" t="s">
        <v>147</v>
      </c>
      <c r="C29" s="94">
        <v>4408209.36</v>
      </c>
      <c r="D29" s="94">
        <v>4408209.36</v>
      </c>
      <c r="E29" s="94">
        <v>4408209.36</v>
      </c>
      <c r="F29" s="94"/>
      <c r="G29" s="94"/>
      <c r="H29" s="94"/>
      <c r="I29" s="94"/>
      <c r="J29" s="94"/>
      <c r="K29" s="94"/>
      <c r="L29" s="94"/>
      <c r="M29" s="94"/>
      <c r="N29" s="94"/>
      <c r="O29" s="94"/>
    </row>
    <row r="30" ht="21.75" customHeight="1" spans="1:15">
      <c r="A30" s="132" t="s">
        <v>148</v>
      </c>
      <c r="B30" s="132" t="s">
        <v>149</v>
      </c>
      <c r="C30" s="94">
        <v>8116123.64</v>
      </c>
      <c r="D30" s="94">
        <v>8116123.64</v>
      </c>
      <c r="E30" s="94">
        <v>8116123.64</v>
      </c>
      <c r="F30" s="94"/>
      <c r="G30" s="94"/>
      <c r="H30" s="94"/>
      <c r="I30" s="94"/>
      <c r="J30" s="94"/>
      <c r="K30" s="94"/>
      <c r="L30" s="94"/>
      <c r="M30" s="94"/>
      <c r="N30" s="94"/>
      <c r="O30" s="94"/>
    </row>
    <row r="31" ht="21.75" customHeight="1" spans="1:15">
      <c r="A31" s="132" t="s">
        <v>150</v>
      </c>
      <c r="B31" s="132" t="s">
        <v>151</v>
      </c>
      <c r="C31" s="94">
        <v>300000</v>
      </c>
      <c r="D31" s="94">
        <v>300000</v>
      </c>
      <c r="E31" s="94"/>
      <c r="F31" s="94">
        <v>300000</v>
      </c>
      <c r="G31" s="94"/>
      <c r="H31" s="94"/>
      <c r="I31" s="94"/>
      <c r="J31" s="94"/>
      <c r="K31" s="94"/>
      <c r="L31" s="94"/>
      <c r="M31" s="94"/>
      <c r="N31" s="94"/>
      <c r="O31" s="94"/>
    </row>
    <row r="32" ht="21.75" customHeight="1" spans="1:15">
      <c r="A32" s="132" t="s">
        <v>152</v>
      </c>
      <c r="B32" s="132" t="s">
        <v>153</v>
      </c>
      <c r="C32" s="94">
        <v>122000</v>
      </c>
      <c r="D32" s="94">
        <v>122000</v>
      </c>
      <c r="E32" s="94"/>
      <c r="F32" s="94">
        <v>122000</v>
      </c>
      <c r="G32" s="94"/>
      <c r="H32" s="94"/>
      <c r="I32" s="94"/>
      <c r="J32" s="94"/>
      <c r="K32" s="94"/>
      <c r="L32" s="94"/>
      <c r="M32" s="94"/>
      <c r="N32" s="94"/>
      <c r="O32" s="94"/>
    </row>
    <row r="33" ht="21.75" customHeight="1" spans="1:15">
      <c r="A33" s="132" t="s">
        <v>154</v>
      </c>
      <c r="B33" s="132" t="s">
        <v>155</v>
      </c>
      <c r="C33" s="94">
        <v>450000</v>
      </c>
      <c r="D33" s="94">
        <v>450000</v>
      </c>
      <c r="E33" s="94"/>
      <c r="F33" s="94">
        <v>450000</v>
      </c>
      <c r="G33" s="94"/>
      <c r="H33" s="94"/>
      <c r="I33" s="94"/>
      <c r="J33" s="94"/>
      <c r="K33" s="94"/>
      <c r="L33" s="94"/>
      <c r="M33" s="94"/>
      <c r="N33" s="94"/>
      <c r="O33" s="94"/>
    </row>
    <row r="34" ht="21.75" customHeight="1" spans="1:15">
      <c r="A34" s="132" t="s">
        <v>156</v>
      </c>
      <c r="B34" s="132" t="s">
        <v>157</v>
      </c>
      <c r="C34" s="94">
        <v>20000</v>
      </c>
      <c r="D34" s="94">
        <v>20000</v>
      </c>
      <c r="E34" s="94"/>
      <c r="F34" s="94">
        <v>20000</v>
      </c>
      <c r="G34" s="94"/>
      <c r="H34" s="94"/>
      <c r="I34" s="94"/>
      <c r="J34" s="94"/>
      <c r="K34" s="94"/>
      <c r="L34" s="94"/>
      <c r="M34" s="94"/>
      <c r="N34" s="94"/>
      <c r="O34" s="94"/>
    </row>
    <row r="35" ht="21.75" customHeight="1" spans="1:15">
      <c r="A35" s="95" t="s">
        <v>158</v>
      </c>
      <c r="B35" s="95" t="s">
        <v>159</v>
      </c>
      <c r="C35" s="94">
        <v>20000</v>
      </c>
      <c r="D35" s="94">
        <v>20000</v>
      </c>
      <c r="E35" s="94"/>
      <c r="F35" s="94">
        <v>20000</v>
      </c>
      <c r="G35" s="94"/>
      <c r="H35" s="94"/>
      <c r="I35" s="94"/>
      <c r="J35" s="94"/>
      <c r="K35" s="94"/>
      <c r="L35" s="94"/>
      <c r="M35" s="94"/>
      <c r="N35" s="94"/>
      <c r="O35" s="94"/>
    </row>
    <row r="36" ht="21.75" customHeight="1" spans="1:15">
      <c r="A36" s="132" t="s">
        <v>160</v>
      </c>
      <c r="B36" s="132" t="s">
        <v>161</v>
      </c>
      <c r="C36" s="94">
        <v>20000</v>
      </c>
      <c r="D36" s="94">
        <v>20000</v>
      </c>
      <c r="E36" s="94"/>
      <c r="F36" s="94">
        <v>20000</v>
      </c>
      <c r="G36" s="94"/>
      <c r="H36" s="94"/>
      <c r="I36" s="94"/>
      <c r="J36" s="94"/>
      <c r="K36" s="94"/>
      <c r="L36" s="94"/>
      <c r="M36" s="94"/>
      <c r="N36" s="94"/>
      <c r="O36" s="94"/>
    </row>
    <row r="37" ht="21.75" customHeight="1" spans="1:15">
      <c r="A37" s="95" t="s">
        <v>162</v>
      </c>
      <c r="B37" s="95" t="s">
        <v>163</v>
      </c>
      <c r="C37" s="94">
        <v>195000</v>
      </c>
      <c r="D37" s="94">
        <v>195000</v>
      </c>
      <c r="E37" s="94"/>
      <c r="F37" s="94">
        <v>195000</v>
      </c>
      <c r="G37" s="94"/>
      <c r="H37" s="94"/>
      <c r="I37" s="94"/>
      <c r="J37" s="94"/>
      <c r="K37" s="94"/>
      <c r="L37" s="94"/>
      <c r="M37" s="94"/>
      <c r="N37" s="94"/>
      <c r="O37" s="94"/>
    </row>
    <row r="38" ht="21.75" customHeight="1" spans="1:15">
      <c r="A38" s="132" t="s">
        <v>164</v>
      </c>
      <c r="B38" s="132" t="s">
        <v>165</v>
      </c>
      <c r="C38" s="94">
        <v>195000</v>
      </c>
      <c r="D38" s="94">
        <v>195000</v>
      </c>
      <c r="E38" s="94"/>
      <c r="F38" s="94">
        <v>195000</v>
      </c>
      <c r="G38" s="94"/>
      <c r="H38" s="94"/>
      <c r="I38" s="94"/>
      <c r="J38" s="94"/>
      <c r="K38" s="94"/>
      <c r="L38" s="94"/>
      <c r="M38" s="94"/>
      <c r="N38" s="94"/>
      <c r="O38" s="94"/>
    </row>
    <row r="39" ht="21.75" customHeight="1" spans="1:15">
      <c r="A39" s="92" t="s">
        <v>166</v>
      </c>
      <c r="B39" s="92" t="s">
        <v>167</v>
      </c>
      <c r="C39" s="94">
        <v>1410630.12</v>
      </c>
      <c r="D39" s="94">
        <v>1410630.12</v>
      </c>
      <c r="E39" s="94">
        <v>1410630.12</v>
      </c>
      <c r="F39" s="94"/>
      <c r="G39" s="94"/>
      <c r="H39" s="94"/>
      <c r="I39" s="94"/>
      <c r="J39" s="94"/>
      <c r="K39" s="94"/>
      <c r="L39" s="94"/>
      <c r="M39" s="94"/>
      <c r="N39" s="94"/>
      <c r="O39" s="94"/>
    </row>
    <row r="40" ht="21.75" customHeight="1" spans="1:15">
      <c r="A40" s="95" t="s">
        <v>168</v>
      </c>
      <c r="B40" s="95" t="s">
        <v>169</v>
      </c>
      <c r="C40" s="94">
        <v>1410630.12</v>
      </c>
      <c r="D40" s="94">
        <v>1410630.12</v>
      </c>
      <c r="E40" s="94">
        <v>1410630.12</v>
      </c>
      <c r="F40" s="94"/>
      <c r="G40" s="94"/>
      <c r="H40" s="94"/>
      <c r="I40" s="94"/>
      <c r="J40" s="94"/>
      <c r="K40" s="94"/>
      <c r="L40" s="94"/>
      <c r="M40" s="94"/>
      <c r="N40" s="94"/>
      <c r="O40" s="94"/>
    </row>
    <row r="41" ht="21.75" customHeight="1" spans="1:15">
      <c r="A41" s="132" t="s">
        <v>170</v>
      </c>
      <c r="B41" s="132" t="s">
        <v>171</v>
      </c>
      <c r="C41" s="94">
        <v>1410630.12</v>
      </c>
      <c r="D41" s="94">
        <v>1410630.12</v>
      </c>
      <c r="E41" s="94">
        <v>1410630.12</v>
      </c>
      <c r="F41" s="94"/>
      <c r="G41" s="94"/>
      <c r="H41" s="94"/>
      <c r="I41" s="94"/>
      <c r="J41" s="94"/>
      <c r="K41" s="94"/>
      <c r="L41" s="94"/>
      <c r="M41" s="94"/>
      <c r="N41" s="94"/>
      <c r="O41" s="94"/>
    </row>
    <row r="42" ht="21.75" customHeight="1" spans="1:15">
      <c r="A42" s="93" t="s">
        <v>172</v>
      </c>
      <c r="B42" s="93" t="s">
        <v>172</v>
      </c>
      <c r="C42" s="94">
        <v>33553084.11</v>
      </c>
      <c r="D42" s="94">
        <v>25553084.11</v>
      </c>
      <c r="E42" s="94">
        <v>24446084.11</v>
      </c>
      <c r="F42" s="94">
        <v>1107000</v>
      </c>
      <c r="G42" s="94"/>
      <c r="H42" s="94"/>
      <c r="I42" s="94"/>
      <c r="J42" s="94">
        <v>8000000</v>
      </c>
      <c r="K42" s="94"/>
      <c r="L42" s="94"/>
      <c r="M42" s="94">
        <v>7000000</v>
      </c>
      <c r="N42" s="94"/>
      <c r="O42" s="94">
        <v>1000000</v>
      </c>
    </row>
  </sheetData>
  <mergeCells count="11">
    <mergeCell ref="A2:O2"/>
    <mergeCell ref="A3:L3"/>
    <mergeCell ref="D4:F4"/>
    <mergeCell ref="J4:O4"/>
    <mergeCell ref="A42:B42"/>
    <mergeCell ref="A4:A5"/>
    <mergeCell ref="B4:B5"/>
    <mergeCell ref="C4:C5"/>
    <mergeCell ref="G4:G5"/>
    <mergeCell ref="H4:H5"/>
    <mergeCell ref="I4:I5"/>
  </mergeCells>
  <printOptions horizontalCentered="1"/>
  <pageMargins left="0.3" right="0.3" top="0.41" bottom="0.41" header="0.25" footer="0.25"/>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topLeftCell="A2" workbookViewId="0">
      <selection activeCell="A7" sqref="$A7:$XFD7"/>
    </sheetView>
  </sheetViews>
  <sheetFormatPr defaultColWidth="10.6555555555556" defaultRowHeight="14.25" customHeight="1" outlineLevelCol="3"/>
  <cols>
    <col min="1" max="1" width="45.8333333333333" customWidth="1"/>
    <col min="2" max="2" width="36" customWidth="1"/>
    <col min="3" max="3" width="41.8333333333333" customWidth="1"/>
    <col min="4" max="4" width="34.8333333333333" customWidth="1"/>
  </cols>
  <sheetData>
    <row r="1" ht="19.5" customHeight="1" spans="4:4">
      <c r="D1" s="82" t="s">
        <v>173</v>
      </c>
    </row>
    <row r="2" ht="36" customHeight="1" spans="1:4">
      <c r="A2" s="200" t="s">
        <v>174</v>
      </c>
      <c r="B2" s="200"/>
      <c r="C2" s="200"/>
      <c r="D2" s="200"/>
    </row>
    <row r="3" ht="24" customHeight="1" spans="1:4">
      <c r="A3" s="193" t="str">
        <f>"单位名称："&amp;"麻栗坡县农业农村和科学技术局"</f>
        <v>单位名称：麻栗坡县农业农村和科学技术局</v>
      </c>
      <c r="B3" s="193"/>
      <c r="C3" s="201"/>
      <c r="D3" s="152" t="s">
        <v>2</v>
      </c>
    </row>
    <row r="4" ht="19.5" customHeight="1" spans="1:4">
      <c r="A4" s="109" t="s">
        <v>3</v>
      </c>
      <c r="B4" s="111"/>
      <c r="C4" s="109" t="s">
        <v>4</v>
      </c>
      <c r="D4" s="111"/>
    </row>
    <row r="5" ht="21.75" customHeight="1" spans="1:4">
      <c r="A5" s="108" t="s">
        <v>5</v>
      </c>
      <c r="B5" s="154" t="str">
        <f>"2025"&amp;"年预算数"</f>
        <v>2025年预算数</v>
      </c>
      <c r="C5" s="108" t="s">
        <v>175</v>
      </c>
      <c r="D5" s="154" t="str">
        <f>"2025"&amp;"年预算数"</f>
        <v>2025年预算数</v>
      </c>
    </row>
    <row r="6" ht="17.25" customHeight="1" spans="1:4">
      <c r="A6" s="113"/>
      <c r="B6" s="157"/>
      <c r="C6" s="113"/>
      <c r="D6" s="157"/>
    </row>
    <row r="7" ht="17.25" customHeight="1" spans="1:4">
      <c r="A7" s="202" t="s">
        <v>176</v>
      </c>
      <c r="B7" s="94">
        <v>25553084.11</v>
      </c>
      <c r="C7" s="203" t="s">
        <v>177</v>
      </c>
      <c r="D7" s="94">
        <v>25553084.11</v>
      </c>
    </row>
    <row r="8" ht="17.25" customHeight="1" spans="1:4">
      <c r="A8" s="204" t="s">
        <v>178</v>
      </c>
      <c r="B8" s="94">
        <v>25553084.11</v>
      </c>
      <c r="C8" s="203" t="s">
        <v>179</v>
      </c>
      <c r="D8" s="94"/>
    </row>
    <row r="9" ht="17.25" customHeight="1" spans="1:4">
      <c r="A9" s="204" t="s">
        <v>180</v>
      </c>
      <c r="B9" s="94"/>
      <c r="C9" s="203" t="s">
        <v>181</v>
      </c>
      <c r="D9" s="94"/>
    </row>
    <row r="10" ht="17.25" customHeight="1" spans="1:4">
      <c r="A10" s="204" t="s">
        <v>182</v>
      </c>
      <c r="B10" s="94"/>
      <c r="C10" s="203" t="s">
        <v>183</v>
      </c>
      <c r="D10" s="94"/>
    </row>
    <row r="11" ht="17.25" customHeight="1" spans="1:4">
      <c r="A11" s="204" t="s">
        <v>184</v>
      </c>
      <c r="B11" s="94"/>
      <c r="C11" s="203" t="s">
        <v>185</v>
      </c>
      <c r="D11" s="94"/>
    </row>
    <row r="12" ht="17.25" customHeight="1" spans="1:4">
      <c r="A12" s="204" t="s">
        <v>178</v>
      </c>
      <c r="B12" s="94"/>
      <c r="C12" s="203" t="s">
        <v>186</v>
      </c>
      <c r="D12" s="94"/>
    </row>
    <row r="13" ht="17.25" customHeight="1" spans="1:4">
      <c r="A13" s="204" t="s">
        <v>180</v>
      </c>
      <c r="B13" s="94"/>
      <c r="C13" s="203" t="s">
        <v>187</v>
      </c>
      <c r="D13" s="94">
        <v>2507794.46</v>
      </c>
    </row>
    <row r="14" ht="17.25" customHeight="1" spans="1:4">
      <c r="A14" s="204" t="s">
        <v>182</v>
      </c>
      <c r="B14" s="94"/>
      <c r="C14" s="203" t="s">
        <v>188</v>
      </c>
      <c r="D14" s="94"/>
    </row>
    <row r="15" ht="17.25" customHeight="1" spans="1:4">
      <c r="A15" s="204"/>
      <c r="B15" s="204"/>
      <c r="C15" s="203" t="s">
        <v>189</v>
      </c>
      <c r="D15" s="94">
        <v>6421273.57</v>
      </c>
    </row>
    <row r="16" ht="17.25" customHeight="1" spans="1:4">
      <c r="A16" s="204"/>
      <c r="B16" s="202"/>
      <c r="C16" s="203" t="s">
        <v>190</v>
      </c>
      <c r="D16" s="94">
        <v>1582052.96</v>
      </c>
    </row>
    <row r="17" ht="17.25" customHeight="1" spans="1:4">
      <c r="A17" s="205"/>
      <c r="B17" s="206"/>
      <c r="C17" s="203" t="s">
        <v>191</v>
      </c>
      <c r="D17" s="94"/>
    </row>
    <row r="18" ht="17.25" customHeight="1" spans="1:4">
      <c r="A18" s="205"/>
      <c r="B18" s="206"/>
      <c r="C18" s="203" t="s">
        <v>192</v>
      </c>
      <c r="D18" s="94"/>
    </row>
    <row r="19" ht="17.25" customHeight="1" spans="1:4">
      <c r="A19" s="207"/>
      <c r="B19" s="207"/>
      <c r="C19" s="203" t="s">
        <v>193</v>
      </c>
      <c r="D19" s="94">
        <v>13631333</v>
      </c>
    </row>
    <row r="20" ht="17.25" customHeight="1" spans="1:4">
      <c r="A20" s="207"/>
      <c r="B20" s="207"/>
      <c r="C20" s="203" t="s">
        <v>194</v>
      </c>
      <c r="D20" s="94"/>
    </row>
    <row r="21" ht="17.25" customHeight="1" spans="1:4">
      <c r="A21" s="207"/>
      <c r="B21" s="207"/>
      <c r="C21" s="203" t="s">
        <v>195</v>
      </c>
      <c r="D21" s="94"/>
    </row>
    <row r="22" ht="17.25" customHeight="1" spans="1:4">
      <c r="A22" s="207"/>
      <c r="B22" s="207"/>
      <c r="C22" s="203" t="s">
        <v>196</v>
      </c>
      <c r="D22" s="94"/>
    </row>
    <row r="23" ht="17.25" customHeight="1" spans="1:4">
      <c r="A23" s="207"/>
      <c r="B23" s="207"/>
      <c r="C23" s="203" t="s">
        <v>197</v>
      </c>
      <c r="D23" s="94"/>
    </row>
    <row r="24" ht="17.25" customHeight="1" spans="1:4">
      <c r="A24" s="207"/>
      <c r="B24" s="207"/>
      <c r="C24" s="203" t="s">
        <v>198</v>
      </c>
      <c r="D24" s="94"/>
    </row>
    <row r="25" ht="17.25" customHeight="1" spans="1:4">
      <c r="A25" s="207"/>
      <c r="B25" s="207"/>
      <c r="C25" s="203" t="s">
        <v>199</v>
      </c>
      <c r="D25" s="94"/>
    </row>
    <row r="26" ht="17.25" customHeight="1" spans="1:4">
      <c r="A26" s="207"/>
      <c r="B26" s="207"/>
      <c r="C26" s="203" t="s">
        <v>200</v>
      </c>
      <c r="D26" s="94">
        <v>1410630.12</v>
      </c>
    </row>
    <row r="27" ht="17.25" customHeight="1" spans="1:4">
      <c r="A27" s="207"/>
      <c r="B27" s="207"/>
      <c r="C27" s="203" t="s">
        <v>201</v>
      </c>
      <c r="D27" s="94"/>
    </row>
    <row r="28" ht="17.25" customHeight="1" spans="1:4">
      <c r="A28" s="207"/>
      <c r="B28" s="207"/>
      <c r="C28" s="203" t="s">
        <v>202</v>
      </c>
      <c r="D28" s="94"/>
    </row>
    <row r="29" ht="17.25" customHeight="1" spans="1:4">
      <c r="A29" s="207"/>
      <c r="B29" s="207"/>
      <c r="C29" s="203" t="s">
        <v>203</v>
      </c>
      <c r="D29" s="94"/>
    </row>
    <row r="30" ht="17.25" customHeight="1" spans="1:4">
      <c r="A30" s="207"/>
      <c r="B30" s="207"/>
      <c r="C30" s="203" t="s">
        <v>204</v>
      </c>
      <c r="D30" s="94"/>
    </row>
    <row r="31" ht="17.25" customHeight="1" spans="1:4">
      <c r="A31" s="208"/>
      <c r="B31" s="206"/>
      <c r="C31" s="203" t="s">
        <v>205</v>
      </c>
      <c r="D31" s="94"/>
    </row>
    <row r="32" ht="17.25" customHeight="1" spans="1:4">
      <c r="A32" s="208"/>
      <c r="B32" s="206"/>
      <c r="C32" s="203" t="s">
        <v>206</v>
      </c>
      <c r="D32" s="148"/>
    </row>
    <row r="33" ht="17.25" customHeight="1" spans="1:4">
      <c r="A33" s="208"/>
      <c r="B33" s="206"/>
      <c r="C33" s="203" t="s">
        <v>207</v>
      </c>
      <c r="D33" s="94"/>
    </row>
    <row r="34" ht="17.25" customHeight="1" spans="1:4">
      <c r="A34" s="208"/>
      <c r="B34" s="206"/>
      <c r="C34" s="203" t="s">
        <v>208</v>
      </c>
      <c r="D34" s="94"/>
    </row>
    <row r="35" ht="17.25" customHeight="1" spans="1:4">
      <c r="A35" s="208"/>
      <c r="B35" s="206"/>
      <c r="C35" s="203" t="s">
        <v>209</v>
      </c>
      <c r="D35" s="148"/>
    </row>
    <row r="36" customHeight="1" spans="1:4">
      <c r="A36" s="208"/>
      <c r="B36" s="206"/>
      <c r="C36" s="205" t="s">
        <v>210</v>
      </c>
      <c r="D36" s="206"/>
    </row>
    <row r="37" ht="17.25" customHeight="1" spans="1:4">
      <c r="A37" s="209" t="s">
        <v>211</v>
      </c>
      <c r="B37" s="210">
        <v>25553084.11</v>
      </c>
      <c r="C37" s="208" t="s">
        <v>53</v>
      </c>
      <c r="D37" s="210">
        <v>25553084.11</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0"/>
  <sheetViews>
    <sheetView showZeros="0" tabSelected="1" topLeftCell="A21" workbookViewId="0">
      <selection activeCell="F40" sqref="F40"/>
    </sheetView>
  </sheetViews>
  <sheetFormatPr defaultColWidth="10.6555555555556"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4:7">
      <c r="D1" s="164"/>
      <c r="F1" s="105"/>
      <c r="G1" s="82" t="s">
        <v>212</v>
      </c>
    </row>
    <row r="2" ht="39" customHeight="1" spans="1:7">
      <c r="A2" s="99" t="s">
        <v>213</v>
      </c>
      <c r="B2" s="99"/>
      <c r="C2" s="99"/>
      <c r="D2" s="99"/>
      <c r="E2" s="99"/>
      <c r="F2" s="99"/>
      <c r="G2" s="99"/>
    </row>
    <row r="3" ht="18" customHeight="1" spans="1:7">
      <c r="A3" s="193" t="str">
        <f>"单位名称："&amp;"麻栗坡县农业农村和科学技术局"</f>
        <v>单位名称：麻栗坡县农业农村和科学技术局</v>
      </c>
      <c r="B3" s="193"/>
      <c r="C3" s="193"/>
      <c r="D3" s="193"/>
      <c r="E3" s="193"/>
      <c r="F3" s="152"/>
      <c r="G3" s="152" t="s">
        <v>2</v>
      </c>
    </row>
    <row r="4" ht="20.25" customHeight="1" spans="1:7">
      <c r="A4" s="194" t="s">
        <v>214</v>
      </c>
      <c r="B4" s="195"/>
      <c r="C4" s="154" t="s">
        <v>58</v>
      </c>
      <c r="D4" s="182" t="s">
        <v>94</v>
      </c>
      <c r="E4" s="185"/>
      <c r="F4" s="186"/>
      <c r="G4" s="176" t="s">
        <v>95</v>
      </c>
    </row>
    <row r="5" ht="20.25" customHeight="1" spans="1:7">
      <c r="A5" s="196" t="s">
        <v>92</v>
      </c>
      <c r="B5" s="196" t="s">
        <v>93</v>
      </c>
      <c r="C5" s="157"/>
      <c r="D5" s="116" t="s">
        <v>60</v>
      </c>
      <c r="E5" s="116" t="s">
        <v>215</v>
      </c>
      <c r="F5" s="116" t="s">
        <v>216</v>
      </c>
      <c r="G5" s="145"/>
    </row>
    <row r="6" ht="19.5" customHeight="1" spans="1:7">
      <c r="A6" s="196" t="s">
        <v>217</v>
      </c>
      <c r="B6" s="196" t="s">
        <v>218</v>
      </c>
      <c r="C6" s="196" t="s">
        <v>219</v>
      </c>
      <c r="D6" s="116">
        <v>4</v>
      </c>
      <c r="E6" s="197" t="s">
        <v>220</v>
      </c>
      <c r="F6" s="197" t="s">
        <v>221</v>
      </c>
      <c r="G6" s="196" t="s">
        <v>222</v>
      </c>
    </row>
    <row r="7" ht="18" customHeight="1" spans="1:7">
      <c r="A7" s="92" t="s">
        <v>103</v>
      </c>
      <c r="B7" s="92" t="s">
        <v>104</v>
      </c>
      <c r="C7" s="94">
        <v>2507794.46</v>
      </c>
      <c r="D7" s="94">
        <v>2507794.46</v>
      </c>
      <c r="E7" s="94">
        <v>2363713</v>
      </c>
      <c r="F7" s="94">
        <v>144081.46</v>
      </c>
      <c r="G7" s="94"/>
    </row>
    <row r="8" ht="18" customHeight="1" spans="1:7">
      <c r="A8" s="95" t="s">
        <v>109</v>
      </c>
      <c r="B8" s="95" t="s">
        <v>110</v>
      </c>
      <c r="C8" s="94">
        <v>2507794.46</v>
      </c>
      <c r="D8" s="94">
        <v>2507794.46</v>
      </c>
      <c r="E8" s="94">
        <v>2363713</v>
      </c>
      <c r="F8" s="94">
        <v>144081.46</v>
      </c>
      <c r="G8" s="94"/>
    </row>
    <row r="9" ht="18" customHeight="1" spans="1:7">
      <c r="A9" s="132" t="s">
        <v>111</v>
      </c>
      <c r="B9" s="132" t="s">
        <v>112</v>
      </c>
      <c r="C9" s="94">
        <v>2507794.46</v>
      </c>
      <c r="D9" s="94">
        <v>2507794.46</v>
      </c>
      <c r="E9" s="94">
        <v>2363713</v>
      </c>
      <c r="F9" s="94">
        <v>144081.46</v>
      </c>
      <c r="G9" s="94"/>
    </row>
    <row r="10" ht="18" customHeight="1" spans="1:7">
      <c r="A10" s="92" t="s">
        <v>113</v>
      </c>
      <c r="B10" s="92" t="s">
        <v>114</v>
      </c>
      <c r="C10" s="94">
        <v>6421273.57</v>
      </c>
      <c r="D10" s="94">
        <v>6421273.57</v>
      </c>
      <c r="E10" s="94">
        <v>6392023.57</v>
      </c>
      <c r="F10" s="94">
        <v>29250</v>
      </c>
      <c r="G10" s="94"/>
    </row>
    <row r="11" ht="18" customHeight="1" spans="1:7">
      <c r="A11" s="95" t="s">
        <v>115</v>
      </c>
      <c r="B11" s="95" t="s">
        <v>116</v>
      </c>
      <c r="C11" s="94">
        <v>6255111.96</v>
      </c>
      <c r="D11" s="94">
        <v>6255111.96</v>
      </c>
      <c r="E11" s="94">
        <v>6225861.96</v>
      </c>
      <c r="F11" s="94">
        <v>29250</v>
      </c>
      <c r="G11" s="94"/>
    </row>
    <row r="12" ht="18" customHeight="1" spans="1:7">
      <c r="A12" s="132" t="s">
        <v>117</v>
      </c>
      <c r="B12" s="132" t="s">
        <v>118</v>
      </c>
      <c r="C12" s="94">
        <v>1350075.8</v>
      </c>
      <c r="D12" s="94">
        <v>1350075.8</v>
      </c>
      <c r="E12" s="94">
        <v>1341325.8</v>
      </c>
      <c r="F12" s="94">
        <v>8750</v>
      </c>
      <c r="G12" s="94"/>
    </row>
    <row r="13" ht="18" customHeight="1" spans="1:7">
      <c r="A13" s="132" t="s">
        <v>119</v>
      </c>
      <c r="B13" s="132" t="s">
        <v>120</v>
      </c>
      <c r="C13" s="94">
        <v>2800007.2</v>
      </c>
      <c r="D13" s="94">
        <v>2800007.2</v>
      </c>
      <c r="E13" s="94">
        <v>2779507.2</v>
      </c>
      <c r="F13" s="94">
        <v>20500</v>
      </c>
      <c r="G13" s="94"/>
    </row>
    <row r="14" ht="18" customHeight="1" spans="1:7">
      <c r="A14" s="132" t="s">
        <v>121</v>
      </c>
      <c r="B14" s="132" t="s">
        <v>122</v>
      </c>
      <c r="C14" s="94">
        <v>2105028.96</v>
      </c>
      <c r="D14" s="94">
        <v>2105028.96</v>
      </c>
      <c r="E14" s="94">
        <v>2105028.96</v>
      </c>
      <c r="F14" s="94"/>
      <c r="G14" s="94"/>
    </row>
    <row r="15" ht="18" customHeight="1" spans="1:7">
      <c r="A15" s="95" t="s">
        <v>123</v>
      </c>
      <c r="B15" s="95" t="s">
        <v>124</v>
      </c>
      <c r="C15" s="94">
        <v>100176</v>
      </c>
      <c r="D15" s="94">
        <v>100176</v>
      </c>
      <c r="E15" s="94">
        <v>100176</v>
      </c>
      <c r="F15" s="94"/>
      <c r="G15" s="94"/>
    </row>
    <row r="16" ht="18" customHeight="1" spans="1:7">
      <c r="A16" s="132" t="s">
        <v>125</v>
      </c>
      <c r="B16" s="132" t="s">
        <v>126</v>
      </c>
      <c r="C16" s="94">
        <v>100176</v>
      </c>
      <c r="D16" s="94">
        <v>100176</v>
      </c>
      <c r="E16" s="94">
        <v>100176</v>
      </c>
      <c r="F16" s="94"/>
      <c r="G16" s="94"/>
    </row>
    <row r="17" ht="18" customHeight="1" spans="1:7">
      <c r="A17" s="95" t="s">
        <v>127</v>
      </c>
      <c r="B17" s="95" t="s">
        <v>128</v>
      </c>
      <c r="C17" s="94">
        <v>65985.61</v>
      </c>
      <c r="D17" s="94">
        <v>65985.61</v>
      </c>
      <c r="E17" s="94">
        <v>65985.61</v>
      </c>
      <c r="F17" s="94"/>
      <c r="G17" s="94"/>
    </row>
    <row r="18" ht="18" customHeight="1" spans="1:7">
      <c r="A18" s="132" t="s">
        <v>129</v>
      </c>
      <c r="B18" s="132" t="s">
        <v>128</v>
      </c>
      <c r="C18" s="94">
        <v>65985.61</v>
      </c>
      <c r="D18" s="94">
        <v>65985.61</v>
      </c>
      <c r="E18" s="94">
        <v>65985.61</v>
      </c>
      <c r="F18" s="94"/>
      <c r="G18" s="94"/>
    </row>
    <row r="19" ht="18" customHeight="1" spans="1:7">
      <c r="A19" s="92" t="s">
        <v>130</v>
      </c>
      <c r="B19" s="92" t="s">
        <v>131</v>
      </c>
      <c r="C19" s="94">
        <v>1582052.96</v>
      </c>
      <c r="D19" s="94">
        <v>1582052.96</v>
      </c>
      <c r="E19" s="94">
        <v>1582052.96</v>
      </c>
      <c r="F19" s="94"/>
      <c r="G19" s="94"/>
    </row>
    <row r="20" ht="18" customHeight="1" spans="1:7">
      <c r="A20" s="95" t="s">
        <v>132</v>
      </c>
      <c r="B20" s="95" t="s">
        <v>133</v>
      </c>
      <c r="C20" s="94">
        <v>1582052.96</v>
      </c>
      <c r="D20" s="94">
        <v>1582052.96</v>
      </c>
      <c r="E20" s="94">
        <v>1582052.96</v>
      </c>
      <c r="F20" s="94"/>
      <c r="G20" s="94"/>
    </row>
    <row r="21" ht="18" customHeight="1" spans="1:7">
      <c r="A21" s="132" t="s">
        <v>134</v>
      </c>
      <c r="B21" s="132" t="s">
        <v>135</v>
      </c>
      <c r="C21" s="94">
        <v>293380.92</v>
      </c>
      <c r="D21" s="94">
        <v>293380.92</v>
      </c>
      <c r="E21" s="94">
        <v>293380.92</v>
      </c>
      <c r="F21" s="94"/>
      <c r="G21" s="94"/>
    </row>
    <row r="22" ht="17" customHeight="1" spans="1:7">
      <c r="A22" s="132" t="s">
        <v>136</v>
      </c>
      <c r="B22" s="132" t="s">
        <v>137</v>
      </c>
      <c r="C22" s="94">
        <v>747946.44</v>
      </c>
      <c r="D22" s="94">
        <v>747946.44</v>
      </c>
      <c r="E22" s="94">
        <v>747946.44</v>
      </c>
      <c r="F22" s="94"/>
      <c r="G22" s="94"/>
    </row>
    <row r="23" ht="18" customHeight="1" spans="1:7">
      <c r="A23" s="132" t="s">
        <v>138</v>
      </c>
      <c r="B23" s="132" t="s">
        <v>139</v>
      </c>
      <c r="C23" s="94">
        <v>419706.69</v>
      </c>
      <c r="D23" s="94">
        <v>419706.69</v>
      </c>
      <c r="E23" s="94">
        <v>419706.69</v>
      </c>
      <c r="F23" s="94"/>
      <c r="G23" s="94"/>
    </row>
    <row r="24" ht="18" customHeight="1" spans="1:7">
      <c r="A24" s="132" t="s">
        <v>140</v>
      </c>
      <c r="B24" s="132" t="s">
        <v>141</v>
      </c>
      <c r="C24" s="94">
        <v>121018.91</v>
      </c>
      <c r="D24" s="94">
        <v>121018.91</v>
      </c>
      <c r="E24" s="94">
        <v>121018.91</v>
      </c>
      <c r="F24" s="94"/>
      <c r="G24" s="94"/>
    </row>
    <row r="25" ht="18" customHeight="1" spans="1:7">
      <c r="A25" s="92" t="s">
        <v>142</v>
      </c>
      <c r="B25" s="92" t="s">
        <v>143</v>
      </c>
      <c r="C25" s="94">
        <v>13631333</v>
      </c>
      <c r="D25" s="94">
        <v>12524333</v>
      </c>
      <c r="E25" s="94">
        <v>11407598</v>
      </c>
      <c r="F25" s="94">
        <v>1116735</v>
      </c>
      <c r="G25" s="94">
        <v>1107000</v>
      </c>
    </row>
    <row r="26" ht="18" customHeight="1" spans="1:7">
      <c r="A26" s="95" t="s">
        <v>144</v>
      </c>
      <c r="B26" s="95" t="s">
        <v>145</v>
      </c>
      <c r="C26" s="94">
        <v>13416333</v>
      </c>
      <c r="D26" s="94">
        <v>12524333</v>
      </c>
      <c r="E26" s="94">
        <v>11407598</v>
      </c>
      <c r="F26" s="94">
        <v>1116735</v>
      </c>
      <c r="G26" s="94">
        <v>892000</v>
      </c>
    </row>
    <row r="27" ht="18" customHeight="1" spans="1:7">
      <c r="A27" s="132" t="s">
        <v>146</v>
      </c>
      <c r="B27" s="132" t="s">
        <v>147</v>
      </c>
      <c r="C27" s="94">
        <v>4408209.36</v>
      </c>
      <c r="D27" s="94">
        <v>4408209.36</v>
      </c>
      <c r="E27" s="94">
        <v>3755256</v>
      </c>
      <c r="F27" s="94">
        <v>652953.36</v>
      </c>
      <c r="G27" s="94"/>
    </row>
    <row r="28" ht="18" customHeight="1" spans="1:7">
      <c r="A28" s="132" t="s">
        <v>148</v>
      </c>
      <c r="B28" s="132" t="s">
        <v>149</v>
      </c>
      <c r="C28" s="94">
        <v>8116123.64</v>
      </c>
      <c r="D28" s="94">
        <v>8116123.64</v>
      </c>
      <c r="E28" s="94">
        <v>7652342</v>
      </c>
      <c r="F28" s="94">
        <v>463781.64</v>
      </c>
      <c r="G28" s="94"/>
    </row>
    <row r="29" ht="18" customHeight="1" spans="1:7">
      <c r="A29" s="132" t="s">
        <v>150</v>
      </c>
      <c r="B29" s="132" t="s">
        <v>151</v>
      </c>
      <c r="C29" s="94">
        <v>300000</v>
      </c>
      <c r="D29" s="94"/>
      <c r="E29" s="94"/>
      <c r="F29" s="94"/>
      <c r="G29" s="94">
        <v>300000</v>
      </c>
    </row>
    <row r="30" ht="18" customHeight="1" spans="1:7">
      <c r="A30" s="132" t="s">
        <v>152</v>
      </c>
      <c r="B30" s="132" t="s">
        <v>153</v>
      </c>
      <c r="C30" s="94">
        <v>122000</v>
      </c>
      <c r="D30" s="94"/>
      <c r="E30" s="94"/>
      <c r="F30" s="94"/>
      <c r="G30" s="94">
        <v>122000</v>
      </c>
    </row>
    <row r="31" ht="18" customHeight="1" spans="1:7">
      <c r="A31" s="132" t="s">
        <v>154</v>
      </c>
      <c r="B31" s="132" t="s">
        <v>155</v>
      </c>
      <c r="C31" s="94">
        <v>450000</v>
      </c>
      <c r="D31" s="94"/>
      <c r="E31" s="94"/>
      <c r="F31" s="94"/>
      <c r="G31" s="94">
        <v>450000</v>
      </c>
    </row>
    <row r="32" ht="18" customHeight="1" spans="1:7">
      <c r="A32" s="132" t="s">
        <v>156</v>
      </c>
      <c r="B32" s="132" t="s">
        <v>157</v>
      </c>
      <c r="C32" s="94">
        <v>20000</v>
      </c>
      <c r="D32" s="94"/>
      <c r="E32" s="94"/>
      <c r="F32" s="94"/>
      <c r="G32" s="94">
        <v>20000</v>
      </c>
    </row>
    <row r="33" ht="18" customHeight="1" spans="1:7">
      <c r="A33" s="95" t="s">
        <v>158</v>
      </c>
      <c r="B33" s="95" t="s">
        <v>159</v>
      </c>
      <c r="C33" s="94">
        <v>20000</v>
      </c>
      <c r="D33" s="94"/>
      <c r="E33" s="94"/>
      <c r="F33" s="94"/>
      <c r="G33" s="94">
        <v>20000</v>
      </c>
    </row>
    <row r="34" ht="18" customHeight="1" spans="1:7">
      <c r="A34" s="132" t="s">
        <v>160</v>
      </c>
      <c r="B34" s="132" t="s">
        <v>161</v>
      </c>
      <c r="C34" s="94">
        <v>20000</v>
      </c>
      <c r="D34" s="94"/>
      <c r="E34" s="94"/>
      <c r="F34" s="94"/>
      <c r="G34" s="94">
        <v>20000</v>
      </c>
    </row>
    <row r="35" ht="18" customHeight="1" spans="1:7">
      <c r="A35" s="95" t="s">
        <v>162</v>
      </c>
      <c r="B35" s="95" t="s">
        <v>163</v>
      </c>
      <c r="C35" s="94">
        <v>195000</v>
      </c>
      <c r="D35" s="94"/>
      <c r="E35" s="94"/>
      <c r="F35" s="94"/>
      <c r="G35" s="94">
        <v>195000</v>
      </c>
    </row>
    <row r="36" ht="18" customHeight="1" spans="1:7">
      <c r="A36" s="132" t="s">
        <v>164</v>
      </c>
      <c r="B36" s="132" t="s">
        <v>165</v>
      </c>
      <c r="C36" s="94">
        <v>195000</v>
      </c>
      <c r="D36" s="94"/>
      <c r="E36" s="94"/>
      <c r="F36" s="94"/>
      <c r="G36" s="94">
        <v>195000</v>
      </c>
    </row>
    <row r="37" ht="18" customHeight="1" spans="1:7">
      <c r="A37" s="92" t="s">
        <v>166</v>
      </c>
      <c r="B37" s="92" t="s">
        <v>167</v>
      </c>
      <c r="C37" s="94">
        <v>1410630.12</v>
      </c>
      <c r="D37" s="94">
        <v>1410630.12</v>
      </c>
      <c r="E37" s="94">
        <v>1410630.12</v>
      </c>
      <c r="F37" s="94"/>
      <c r="G37" s="94"/>
    </row>
    <row r="38" ht="18" customHeight="1" spans="1:7">
      <c r="A38" s="95" t="s">
        <v>168</v>
      </c>
      <c r="B38" s="95" t="s">
        <v>169</v>
      </c>
      <c r="C38" s="94">
        <v>1410630.12</v>
      </c>
      <c r="D38" s="94">
        <v>1410630.12</v>
      </c>
      <c r="E38" s="94">
        <v>1410630.12</v>
      </c>
      <c r="F38" s="94"/>
      <c r="G38" s="94"/>
    </row>
    <row r="39" ht="18" customHeight="1" spans="1:7">
      <c r="A39" s="132" t="s">
        <v>170</v>
      </c>
      <c r="B39" s="132" t="s">
        <v>171</v>
      </c>
      <c r="C39" s="94">
        <v>1410630.12</v>
      </c>
      <c r="D39" s="94">
        <v>1410630.12</v>
      </c>
      <c r="E39" s="94">
        <v>1410630.12</v>
      </c>
      <c r="F39" s="94"/>
      <c r="G39" s="94"/>
    </row>
    <row r="40" ht="18" customHeight="1" spans="1:7">
      <c r="A40" s="198" t="s">
        <v>172</v>
      </c>
      <c r="B40" s="199" t="s">
        <v>172</v>
      </c>
      <c r="C40" s="94">
        <v>25553084.11</v>
      </c>
      <c r="D40" s="94">
        <v>24446084.11</v>
      </c>
      <c r="E40" s="94">
        <v>23156017.65</v>
      </c>
      <c r="F40" s="94">
        <v>1290066.46</v>
      </c>
      <c r="G40" s="94">
        <v>1107000</v>
      </c>
    </row>
  </sheetData>
  <mergeCells count="7">
    <mergeCell ref="A2:G2"/>
    <mergeCell ref="A3:E3"/>
    <mergeCell ref="A4:B4"/>
    <mergeCell ref="D4:F4"/>
    <mergeCell ref="A40:B40"/>
    <mergeCell ref="C4:C5"/>
    <mergeCell ref="G4:G5"/>
  </mergeCells>
  <printOptions horizontalCentered="1"/>
  <pageMargins left="0.3" right="0.3" top="0.46" bottom="0.46" header="0.4" footer="0.4"/>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7" sqref="A7"/>
    </sheetView>
  </sheetViews>
  <sheetFormatPr defaultColWidth="10.6555555555556" defaultRowHeight="14.25" customHeight="1" outlineLevelRow="6" outlineLevelCol="5"/>
  <cols>
    <col min="1" max="2" width="32" customWidth="1"/>
    <col min="3" max="6" width="30.1555555555556" customWidth="1"/>
  </cols>
  <sheetData>
    <row r="1" customHeight="1" spans="1:6">
      <c r="A1" s="188"/>
      <c r="B1" s="188"/>
      <c r="C1" s="120"/>
      <c r="D1" s="189"/>
      <c r="F1" s="143" t="s">
        <v>223</v>
      </c>
    </row>
    <row r="2" ht="32.25" customHeight="1" spans="1:6">
      <c r="A2" s="153" t="s">
        <v>224</v>
      </c>
      <c r="B2" s="190"/>
      <c r="C2" s="190"/>
      <c r="D2" s="190"/>
      <c r="E2" s="190"/>
      <c r="F2" s="190"/>
    </row>
    <row r="3" ht="18.75" customHeight="1" spans="1:6">
      <c r="A3" s="100" t="str">
        <f>"单位名称："&amp;"麻栗坡县农业农村和科学技术局"</f>
        <v>单位名称：麻栗坡县农业农村和科学技术局</v>
      </c>
      <c r="B3" s="100"/>
      <c r="C3" s="100"/>
      <c r="D3" s="100"/>
      <c r="F3" s="143" t="s">
        <v>225</v>
      </c>
    </row>
    <row r="4" ht="19.5" customHeight="1" spans="1:6">
      <c r="A4" s="86" t="s">
        <v>226</v>
      </c>
      <c r="B4" s="108" t="s">
        <v>227</v>
      </c>
      <c r="C4" s="109" t="s">
        <v>228</v>
      </c>
      <c r="D4" s="110"/>
      <c r="E4" s="111"/>
      <c r="F4" s="108" t="s">
        <v>229</v>
      </c>
    </row>
    <row r="5" ht="19.5" customHeight="1" spans="1:6">
      <c r="A5" s="90"/>
      <c r="B5" s="113"/>
      <c r="C5" s="116" t="s">
        <v>60</v>
      </c>
      <c r="D5" s="116" t="s">
        <v>230</v>
      </c>
      <c r="E5" s="116" t="s">
        <v>231</v>
      </c>
      <c r="F5" s="113"/>
    </row>
    <row r="6" ht="18.75" customHeight="1" spans="1:6">
      <c r="A6" s="191">
        <v>1</v>
      </c>
      <c r="B6" s="191">
        <v>2</v>
      </c>
      <c r="C6" s="192">
        <v>3</v>
      </c>
      <c r="D6" s="191">
        <v>4</v>
      </c>
      <c r="E6" s="191">
        <v>5</v>
      </c>
      <c r="F6" s="191">
        <v>6</v>
      </c>
    </row>
    <row r="7" ht="24" customHeight="1" spans="1:6">
      <c r="A7" s="94">
        <v>209300</v>
      </c>
      <c r="B7" s="94"/>
      <c r="C7" s="94">
        <v>172800</v>
      </c>
      <c r="D7" s="94"/>
      <c r="E7" s="94">
        <v>172800</v>
      </c>
      <c r="F7" s="94">
        <v>36500</v>
      </c>
    </row>
  </sheetData>
  <mergeCells count="6">
    <mergeCell ref="A2:F2"/>
    <mergeCell ref="A3:D3"/>
    <mergeCell ref="C4:E4"/>
    <mergeCell ref="A4:A5"/>
    <mergeCell ref="B4:B5"/>
    <mergeCell ref="F4:F5"/>
  </mergeCells>
  <printOptions horizontalCentered="1"/>
  <pageMargins left="0.3" right="0.3" top="0.46" bottom="0.46" header="0.41" footer="0.4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X157"/>
  <sheetViews>
    <sheetView showZeros="0" workbookViewId="0">
      <selection activeCell="H30" sqref="H30"/>
    </sheetView>
  </sheetViews>
  <sheetFormatPr defaultColWidth="10.6555555555556" defaultRowHeight="14.25" customHeight="1"/>
  <cols>
    <col min="1" max="1" width="38.3333333333333" customWidth="1"/>
    <col min="2" max="2" width="24.6555555555556" customWidth="1"/>
    <col min="3" max="3" width="31" customWidth="1"/>
    <col min="4" max="4" width="11.8333333333333" customWidth="1"/>
    <col min="5" max="5" width="20.5" customWidth="1"/>
    <col min="6" max="6" width="12" customWidth="1"/>
    <col min="7" max="7" width="26.8333333333333" customWidth="1"/>
    <col min="8" max="24" width="22.1555555555556" customWidth="1"/>
  </cols>
  <sheetData>
    <row r="1" ht="18.75" customHeight="1" spans="2:24">
      <c r="B1" s="178"/>
      <c r="D1" s="179"/>
      <c r="E1" s="179"/>
      <c r="F1" s="179"/>
      <c r="G1" s="179"/>
      <c r="H1" s="121"/>
      <c r="I1" s="121"/>
      <c r="J1" s="104"/>
      <c r="K1" s="121"/>
      <c r="L1" s="121"/>
      <c r="M1" s="121"/>
      <c r="N1" s="121"/>
      <c r="O1" s="104"/>
      <c r="P1" s="104"/>
      <c r="Q1" s="104"/>
      <c r="R1" s="121"/>
      <c r="V1" s="178"/>
      <c r="X1" s="103" t="s">
        <v>232</v>
      </c>
    </row>
    <row r="2" ht="39.75" customHeight="1" spans="1:24">
      <c r="A2" s="180" t="s">
        <v>233</v>
      </c>
      <c r="B2" s="180"/>
      <c r="C2" s="180"/>
      <c r="D2" s="180"/>
      <c r="E2" s="180"/>
      <c r="F2" s="180"/>
      <c r="G2" s="180"/>
      <c r="H2" s="180"/>
      <c r="I2" s="180"/>
      <c r="J2" s="180"/>
      <c r="K2" s="180"/>
      <c r="L2" s="180"/>
      <c r="M2" s="180"/>
      <c r="N2" s="180"/>
      <c r="O2" s="180"/>
      <c r="P2" s="180"/>
      <c r="Q2" s="180"/>
      <c r="R2" s="180"/>
      <c r="S2" s="180"/>
      <c r="T2" s="180"/>
      <c r="U2" s="180"/>
      <c r="V2" s="180"/>
      <c r="W2" s="180"/>
      <c r="X2" s="180"/>
    </row>
    <row r="3" ht="18.75" customHeight="1" spans="1:24">
      <c r="A3" s="100" t="str">
        <f>"单位名称："&amp;"麻栗坡县农业农村和科学技术局"</f>
        <v>单位名称：麻栗坡县农业农村和科学技术局</v>
      </c>
      <c r="B3" s="100"/>
      <c r="C3" s="100"/>
      <c r="D3" s="100"/>
      <c r="E3" s="100"/>
      <c r="F3" s="100"/>
      <c r="G3" s="100"/>
      <c r="H3" s="181"/>
      <c r="I3" s="181"/>
      <c r="J3" s="144"/>
      <c r="K3" s="181"/>
      <c r="L3" s="181"/>
      <c r="M3" s="181"/>
      <c r="N3" s="181"/>
      <c r="O3" s="144"/>
      <c r="P3" s="144"/>
      <c r="Q3" s="144"/>
      <c r="R3" s="181"/>
      <c r="V3" s="178"/>
      <c r="X3" s="138" t="s">
        <v>225</v>
      </c>
    </row>
    <row r="4" ht="18" customHeight="1" spans="1:24">
      <c r="A4" s="167" t="s">
        <v>234</v>
      </c>
      <c r="B4" s="167" t="s">
        <v>235</v>
      </c>
      <c r="C4" s="167" t="s">
        <v>236</v>
      </c>
      <c r="D4" s="167" t="s">
        <v>237</v>
      </c>
      <c r="E4" s="167" t="s">
        <v>238</v>
      </c>
      <c r="F4" s="167" t="s">
        <v>239</v>
      </c>
      <c r="G4" s="167" t="s">
        <v>240</v>
      </c>
      <c r="H4" s="182" t="s">
        <v>241</v>
      </c>
      <c r="I4" s="185" t="s">
        <v>241</v>
      </c>
      <c r="J4" s="185"/>
      <c r="K4" s="185"/>
      <c r="L4" s="185"/>
      <c r="M4" s="185"/>
      <c r="N4" s="185"/>
      <c r="O4" s="185"/>
      <c r="P4" s="185"/>
      <c r="Q4" s="185"/>
      <c r="R4" s="185" t="s">
        <v>64</v>
      </c>
      <c r="S4" s="185" t="s">
        <v>97</v>
      </c>
      <c r="T4" s="185"/>
      <c r="U4" s="185"/>
      <c r="V4" s="185"/>
      <c r="W4" s="185"/>
      <c r="X4" s="186"/>
    </row>
    <row r="5" ht="18" customHeight="1" spans="1:24">
      <c r="A5" s="168"/>
      <c r="B5" s="168"/>
      <c r="C5" s="168"/>
      <c r="D5" s="168"/>
      <c r="E5" s="168"/>
      <c r="F5" s="168"/>
      <c r="G5" s="168"/>
      <c r="H5" s="154" t="s">
        <v>242</v>
      </c>
      <c r="I5" s="182" t="s">
        <v>61</v>
      </c>
      <c r="J5" s="185"/>
      <c r="K5" s="185"/>
      <c r="L5" s="185"/>
      <c r="M5" s="185"/>
      <c r="N5" s="186"/>
      <c r="O5" s="109" t="s">
        <v>243</v>
      </c>
      <c r="P5" s="110"/>
      <c r="Q5" s="111"/>
      <c r="R5" s="167" t="s">
        <v>64</v>
      </c>
      <c r="S5" s="182" t="s">
        <v>97</v>
      </c>
      <c r="T5" s="185" t="s">
        <v>67</v>
      </c>
      <c r="U5" s="185" t="s">
        <v>97</v>
      </c>
      <c r="V5" s="185" t="s">
        <v>69</v>
      </c>
      <c r="W5" s="185" t="s">
        <v>70</v>
      </c>
      <c r="X5" s="186" t="s">
        <v>71</v>
      </c>
    </row>
    <row r="6" ht="18.75" customHeight="1" spans="1:24">
      <c r="A6" s="168"/>
      <c r="B6" s="168"/>
      <c r="C6" s="168"/>
      <c r="D6" s="168"/>
      <c r="E6" s="168"/>
      <c r="F6" s="168"/>
      <c r="G6" s="168"/>
      <c r="H6" s="183"/>
      <c r="I6" s="187" t="s">
        <v>244</v>
      </c>
      <c r="J6" s="119" t="s">
        <v>245</v>
      </c>
      <c r="K6" s="167" t="s">
        <v>246</v>
      </c>
      <c r="L6" s="167" t="s">
        <v>247</v>
      </c>
      <c r="M6" s="167" t="s">
        <v>248</v>
      </c>
      <c r="N6" s="167" t="s">
        <v>249</v>
      </c>
      <c r="O6" s="167" t="s">
        <v>61</v>
      </c>
      <c r="P6" s="167" t="s">
        <v>62</v>
      </c>
      <c r="Q6" s="167" t="s">
        <v>63</v>
      </c>
      <c r="R6" s="168"/>
      <c r="S6" s="167" t="s">
        <v>60</v>
      </c>
      <c r="T6" s="167" t="s">
        <v>67</v>
      </c>
      <c r="U6" s="167" t="s">
        <v>250</v>
      </c>
      <c r="V6" s="167" t="s">
        <v>69</v>
      </c>
      <c r="W6" s="167" t="s">
        <v>70</v>
      </c>
      <c r="X6" s="167" t="s">
        <v>71</v>
      </c>
    </row>
    <row r="7" ht="37.5" customHeight="1" spans="1:24">
      <c r="A7" s="169"/>
      <c r="B7" s="169"/>
      <c r="C7" s="169"/>
      <c r="D7" s="169"/>
      <c r="E7" s="169"/>
      <c r="F7" s="169"/>
      <c r="G7" s="169"/>
      <c r="H7" s="157"/>
      <c r="I7" s="141" t="s">
        <v>60</v>
      </c>
      <c r="J7" s="141" t="s">
        <v>251</v>
      </c>
      <c r="K7" s="169" t="s">
        <v>245</v>
      </c>
      <c r="L7" s="169" t="s">
        <v>247</v>
      </c>
      <c r="M7" s="169" t="s">
        <v>248</v>
      </c>
      <c r="N7" s="169" t="s">
        <v>249</v>
      </c>
      <c r="O7" s="169" t="s">
        <v>247</v>
      </c>
      <c r="P7" s="169" t="s">
        <v>248</v>
      </c>
      <c r="Q7" s="169" t="s">
        <v>249</v>
      </c>
      <c r="R7" s="169" t="s">
        <v>64</v>
      </c>
      <c r="S7" s="169" t="s">
        <v>60</v>
      </c>
      <c r="T7" s="169" t="s">
        <v>67</v>
      </c>
      <c r="U7" s="169" t="s">
        <v>250</v>
      </c>
      <c r="V7" s="169" t="s">
        <v>69</v>
      </c>
      <c r="W7" s="169" t="s">
        <v>70</v>
      </c>
      <c r="X7" s="169" t="s">
        <v>71</v>
      </c>
    </row>
    <row r="8" ht="19.5" hidden="1" customHeight="1" spans="1:24">
      <c r="A8" s="184">
        <v>1</v>
      </c>
      <c r="B8" s="184">
        <v>2</v>
      </c>
      <c r="C8" s="184">
        <v>3</v>
      </c>
      <c r="D8" s="184">
        <v>4</v>
      </c>
      <c r="E8" s="184">
        <v>5</v>
      </c>
      <c r="F8" s="184">
        <v>6</v>
      </c>
      <c r="G8" s="184">
        <v>7</v>
      </c>
      <c r="H8" s="184">
        <v>8</v>
      </c>
      <c r="I8" s="184">
        <v>9</v>
      </c>
      <c r="J8" s="184">
        <v>10</v>
      </c>
      <c r="K8" s="184">
        <v>11</v>
      </c>
      <c r="L8" s="184">
        <v>12</v>
      </c>
      <c r="M8" s="184">
        <v>13</v>
      </c>
      <c r="N8" s="184">
        <v>14</v>
      </c>
      <c r="O8" s="184">
        <v>15</v>
      </c>
      <c r="P8" s="184">
        <v>16</v>
      </c>
      <c r="Q8" s="184">
        <v>17</v>
      </c>
      <c r="R8" s="184">
        <v>18</v>
      </c>
      <c r="S8" s="184">
        <v>19</v>
      </c>
      <c r="T8" s="184">
        <v>20</v>
      </c>
      <c r="U8" s="184">
        <v>21</v>
      </c>
      <c r="V8" s="184">
        <v>22</v>
      </c>
      <c r="W8" s="184">
        <v>23</v>
      </c>
      <c r="X8" s="184">
        <v>24</v>
      </c>
    </row>
    <row r="9" ht="21" hidden="1" customHeight="1" spans="1:24">
      <c r="A9" s="92" t="s">
        <v>73</v>
      </c>
      <c r="B9" s="92"/>
      <c r="C9" s="92"/>
      <c r="D9" s="92"/>
      <c r="E9" s="92"/>
      <c r="F9" s="92"/>
      <c r="G9" s="92"/>
      <c r="H9" s="94">
        <v>24446084.11</v>
      </c>
      <c r="I9" s="94">
        <v>24446084.11</v>
      </c>
      <c r="J9" s="94"/>
      <c r="K9" s="94"/>
      <c r="L9" s="94"/>
      <c r="M9" s="94">
        <v>24446084.11</v>
      </c>
      <c r="N9" s="94"/>
      <c r="O9" s="94"/>
      <c r="P9" s="94"/>
      <c r="Q9" s="94"/>
      <c r="R9" s="94"/>
      <c r="S9" s="94"/>
      <c r="T9" s="94"/>
      <c r="U9" s="94"/>
      <c r="V9" s="94"/>
      <c r="W9" s="94"/>
      <c r="X9" s="94"/>
    </row>
    <row r="10" ht="21" hidden="1" customHeight="1" spans="1:24">
      <c r="A10" s="95" t="s">
        <v>73</v>
      </c>
      <c r="B10" s="92" t="s">
        <v>252</v>
      </c>
      <c r="C10" s="92" t="s">
        <v>253</v>
      </c>
      <c r="D10" s="92" t="s">
        <v>146</v>
      </c>
      <c r="E10" s="92" t="s">
        <v>147</v>
      </c>
      <c r="F10" s="92" t="s">
        <v>254</v>
      </c>
      <c r="G10" s="92" t="s">
        <v>255</v>
      </c>
      <c r="H10" s="94">
        <v>922956</v>
      </c>
      <c r="I10" s="94">
        <v>922956</v>
      </c>
      <c r="J10" s="94"/>
      <c r="K10" s="94"/>
      <c r="L10" s="94"/>
      <c r="M10" s="94">
        <v>922956</v>
      </c>
      <c r="N10" s="94"/>
      <c r="O10" s="94"/>
      <c r="P10" s="94"/>
      <c r="Q10" s="94"/>
      <c r="R10" s="94"/>
      <c r="S10" s="94"/>
      <c r="T10" s="94"/>
      <c r="U10" s="94"/>
      <c r="V10" s="94"/>
      <c r="W10" s="94"/>
      <c r="X10" s="94"/>
    </row>
    <row r="11" ht="21" hidden="1" customHeight="1" spans="1:24">
      <c r="A11" s="95" t="s">
        <v>73</v>
      </c>
      <c r="B11" s="92" t="s">
        <v>256</v>
      </c>
      <c r="C11" s="92" t="s">
        <v>257</v>
      </c>
      <c r="D11" s="92" t="s">
        <v>146</v>
      </c>
      <c r="E11" s="92" t="s">
        <v>147</v>
      </c>
      <c r="F11" s="92" t="s">
        <v>258</v>
      </c>
      <c r="G11" s="92" t="s">
        <v>259</v>
      </c>
      <c r="H11" s="94">
        <v>1142988</v>
      </c>
      <c r="I11" s="94">
        <v>1142988</v>
      </c>
      <c r="J11" s="94"/>
      <c r="K11" s="94"/>
      <c r="L11" s="94"/>
      <c r="M11" s="94">
        <v>1142988</v>
      </c>
      <c r="N11" s="94"/>
      <c r="O11" s="94"/>
      <c r="P11" s="94"/>
      <c r="Q11" s="94"/>
      <c r="R11" s="94"/>
      <c r="S11" s="94"/>
      <c r="T11" s="94"/>
      <c r="U11" s="94"/>
      <c r="V11" s="94"/>
      <c r="W11" s="94"/>
      <c r="X11" s="94"/>
    </row>
    <row r="12" ht="21" hidden="1" customHeight="1" spans="1:24">
      <c r="A12" s="95" t="s">
        <v>73</v>
      </c>
      <c r="B12" s="92" t="s">
        <v>260</v>
      </c>
      <c r="C12" s="92" t="s">
        <v>261</v>
      </c>
      <c r="D12" s="92" t="s">
        <v>140</v>
      </c>
      <c r="E12" s="92" t="s">
        <v>141</v>
      </c>
      <c r="F12" s="92" t="s">
        <v>262</v>
      </c>
      <c r="G12" s="92" t="s">
        <v>263</v>
      </c>
      <c r="H12" s="94">
        <v>46920</v>
      </c>
      <c r="I12" s="94">
        <v>46920</v>
      </c>
      <c r="J12" s="94"/>
      <c r="K12" s="94"/>
      <c r="L12" s="94"/>
      <c r="M12" s="94">
        <v>46920</v>
      </c>
      <c r="N12" s="94"/>
      <c r="O12" s="94"/>
      <c r="P12" s="94"/>
      <c r="Q12" s="94"/>
      <c r="R12" s="94"/>
      <c r="S12" s="94"/>
      <c r="T12" s="94"/>
      <c r="U12" s="94"/>
      <c r="V12" s="94"/>
      <c r="W12" s="94"/>
      <c r="X12" s="94"/>
    </row>
    <row r="13" ht="21" hidden="1" customHeight="1" spans="1:24">
      <c r="A13" s="95" t="s">
        <v>73</v>
      </c>
      <c r="B13" s="92" t="s">
        <v>264</v>
      </c>
      <c r="C13" s="92" t="s">
        <v>265</v>
      </c>
      <c r="D13" s="92" t="s">
        <v>140</v>
      </c>
      <c r="E13" s="92" t="s">
        <v>141</v>
      </c>
      <c r="F13" s="92" t="s">
        <v>262</v>
      </c>
      <c r="G13" s="92" t="s">
        <v>263</v>
      </c>
      <c r="H13" s="94">
        <v>6224.83</v>
      </c>
      <c r="I13" s="94">
        <v>6224.83</v>
      </c>
      <c r="J13" s="94"/>
      <c r="K13" s="94"/>
      <c r="L13" s="94"/>
      <c r="M13" s="94">
        <v>6224.83</v>
      </c>
      <c r="N13" s="94"/>
      <c r="O13" s="94"/>
      <c r="P13" s="94"/>
      <c r="Q13" s="94"/>
      <c r="R13" s="94"/>
      <c r="S13" s="94"/>
      <c r="T13" s="94"/>
      <c r="U13" s="94"/>
      <c r="V13" s="94"/>
      <c r="W13" s="94"/>
      <c r="X13" s="94"/>
    </row>
    <row r="14" ht="21" hidden="1" customHeight="1" spans="1:24">
      <c r="A14" s="95" t="s">
        <v>73</v>
      </c>
      <c r="B14" s="92" t="s">
        <v>266</v>
      </c>
      <c r="C14" s="92" t="s">
        <v>139</v>
      </c>
      <c r="D14" s="92" t="s">
        <v>138</v>
      </c>
      <c r="E14" s="92" t="s">
        <v>139</v>
      </c>
      <c r="F14" s="92" t="s">
        <v>267</v>
      </c>
      <c r="G14" s="92" t="s">
        <v>268</v>
      </c>
      <c r="H14" s="94">
        <v>229799.49</v>
      </c>
      <c r="I14" s="94">
        <v>229799.49</v>
      </c>
      <c r="J14" s="94"/>
      <c r="K14" s="94"/>
      <c r="L14" s="94"/>
      <c r="M14" s="94">
        <v>229799.49</v>
      </c>
      <c r="N14" s="94"/>
      <c r="O14" s="94"/>
      <c r="P14" s="94"/>
      <c r="Q14" s="94"/>
      <c r="R14" s="94"/>
      <c r="S14" s="94"/>
      <c r="T14" s="94"/>
      <c r="U14" s="94"/>
      <c r="V14" s="94"/>
      <c r="W14" s="94"/>
      <c r="X14" s="94"/>
    </row>
    <row r="15" ht="21" hidden="1" customHeight="1" spans="1:24">
      <c r="A15" s="95" t="s">
        <v>73</v>
      </c>
      <c r="B15" s="92" t="s">
        <v>269</v>
      </c>
      <c r="C15" s="92" t="s">
        <v>270</v>
      </c>
      <c r="D15" s="92" t="s">
        <v>134</v>
      </c>
      <c r="E15" s="92" t="s">
        <v>135</v>
      </c>
      <c r="F15" s="92" t="s">
        <v>271</v>
      </c>
      <c r="G15" s="92" t="s">
        <v>272</v>
      </c>
      <c r="H15" s="94">
        <v>186744.96</v>
      </c>
      <c r="I15" s="94">
        <v>186744.96</v>
      </c>
      <c r="J15" s="94"/>
      <c r="K15" s="94"/>
      <c r="L15" s="94"/>
      <c r="M15" s="94">
        <v>186744.96</v>
      </c>
      <c r="N15" s="94"/>
      <c r="O15" s="94"/>
      <c r="P15" s="94"/>
      <c r="Q15" s="94"/>
      <c r="R15" s="94"/>
      <c r="S15" s="94"/>
      <c r="T15" s="94"/>
      <c r="U15" s="94"/>
      <c r="V15" s="94"/>
      <c r="W15" s="94"/>
      <c r="X15" s="94"/>
    </row>
    <row r="16" ht="21" hidden="1" customHeight="1" spans="1:24">
      <c r="A16" s="95" t="s">
        <v>73</v>
      </c>
      <c r="B16" s="92" t="s">
        <v>273</v>
      </c>
      <c r="C16" s="92" t="s">
        <v>274</v>
      </c>
      <c r="D16" s="92" t="s">
        <v>121</v>
      </c>
      <c r="E16" s="92" t="s">
        <v>122</v>
      </c>
      <c r="F16" s="92" t="s">
        <v>275</v>
      </c>
      <c r="G16" s="92" t="s">
        <v>276</v>
      </c>
      <c r="H16" s="94">
        <v>344297.12</v>
      </c>
      <c r="I16" s="94">
        <v>344297.12</v>
      </c>
      <c r="J16" s="94"/>
      <c r="K16" s="94"/>
      <c r="L16" s="94"/>
      <c r="M16" s="94">
        <v>344297.12</v>
      </c>
      <c r="N16" s="94"/>
      <c r="O16" s="94"/>
      <c r="P16" s="94"/>
      <c r="Q16" s="94"/>
      <c r="R16" s="94"/>
      <c r="S16" s="94"/>
      <c r="T16" s="94"/>
      <c r="U16" s="94"/>
      <c r="V16" s="94"/>
      <c r="W16" s="94"/>
      <c r="X16" s="94"/>
    </row>
    <row r="17" ht="21" hidden="1" customHeight="1" spans="1:24">
      <c r="A17" s="95" t="s">
        <v>73</v>
      </c>
      <c r="B17" s="92" t="s">
        <v>277</v>
      </c>
      <c r="C17" s="92" t="s">
        <v>171</v>
      </c>
      <c r="D17" s="92" t="s">
        <v>170</v>
      </c>
      <c r="E17" s="92" t="s">
        <v>171</v>
      </c>
      <c r="F17" s="92" t="s">
        <v>278</v>
      </c>
      <c r="G17" s="92" t="s">
        <v>171</v>
      </c>
      <c r="H17" s="94">
        <v>231202.68</v>
      </c>
      <c r="I17" s="94">
        <v>231202.68</v>
      </c>
      <c r="J17" s="94"/>
      <c r="K17" s="94"/>
      <c r="L17" s="94"/>
      <c r="M17" s="94">
        <v>231202.68</v>
      </c>
      <c r="N17" s="94"/>
      <c r="O17" s="94"/>
      <c r="P17" s="94"/>
      <c r="Q17" s="94"/>
      <c r="R17" s="94"/>
      <c r="S17" s="94"/>
      <c r="T17" s="94"/>
      <c r="U17" s="94"/>
      <c r="V17" s="94"/>
      <c r="W17" s="94"/>
      <c r="X17" s="94"/>
    </row>
    <row r="18" ht="21" hidden="1" customHeight="1" spans="1:24">
      <c r="A18" s="95" t="s">
        <v>73</v>
      </c>
      <c r="B18" s="92" t="s">
        <v>279</v>
      </c>
      <c r="C18" s="92" t="s">
        <v>280</v>
      </c>
      <c r="D18" s="92" t="s">
        <v>117</v>
      </c>
      <c r="E18" s="92" t="s">
        <v>118</v>
      </c>
      <c r="F18" s="92" t="s">
        <v>281</v>
      </c>
      <c r="G18" s="92" t="s">
        <v>280</v>
      </c>
      <c r="H18" s="94">
        <v>169104</v>
      </c>
      <c r="I18" s="94">
        <v>169104</v>
      </c>
      <c r="J18" s="94"/>
      <c r="K18" s="94"/>
      <c r="L18" s="94"/>
      <c r="M18" s="94">
        <v>169104</v>
      </c>
      <c r="N18" s="94"/>
      <c r="O18" s="94"/>
      <c r="P18" s="94"/>
      <c r="Q18" s="94"/>
      <c r="R18" s="94"/>
      <c r="S18" s="94"/>
      <c r="T18" s="94"/>
      <c r="U18" s="94"/>
      <c r="V18" s="94"/>
      <c r="W18" s="94"/>
      <c r="X18" s="94"/>
    </row>
    <row r="19" ht="21" hidden="1" customHeight="1" spans="1:24">
      <c r="A19" s="95" t="s">
        <v>73</v>
      </c>
      <c r="B19" s="92" t="s">
        <v>282</v>
      </c>
      <c r="C19" s="92" t="s">
        <v>283</v>
      </c>
      <c r="D19" s="92" t="s">
        <v>117</v>
      </c>
      <c r="E19" s="92" t="s">
        <v>118</v>
      </c>
      <c r="F19" s="92" t="s">
        <v>284</v>
      </c>
      <c r="G19" s="92" t="s">
        <v>283</v>
      </c>
      <c r="H19" s="94">
        <v>1172221.8</v>
      </c>
      <c r="I19" s="94">
        <v>1172221.8</v>
      </c>
      <c r="J19" s="94"/>
      <c r="K19" s="94"/>
      <c r="L19" s="94"/>
      <c r="M19" s="94">
        <v>1172221.8</v>
      </c>
      <c r="N19" s="94"/>
      <c r="O19" s="94"/>
      <c r="P19" s="94"/>
      <c r="Q19" s="94"/>
      <c r="R19" s="94"/>
      <c r="S19" s="94"/>
      <c r="T19" s="94"/>
      <c r="U19" s="94"/>
      <c r="V19" s="94"/>
      <c r="W19" s="94"/>
      <c r="X19" s="94"/>
    </row>
    <row r="20" ht="21" hidden="1" customHeight="1" spans="1:24">
      <c r="A20" s="95" t="s">
        <v>73</v>
      </c>
      <c r="B20" s="92" t="s">
        <v>282</v>
      </c>
      <c r="C20" s="92" t="s">
        <v>283</v>
      </c>
      <c r="D20" s="92" t="s">
        <v>119</v>
      </c>
      <c r="E20" s="92" t="s">
        <v>120</v>
      </c>
      <c r="F20" s="92" t="s">
        <v>284</v>
      </c>
      <c r="G20" s="92" t="s">
        <v>283</v>
      </c>
      <c r="H20" s="94">
        <v>2779507.2</v>
      </c>
      <c r="I20" s="94">
        <v>2779507.2</v>
      </c>
      <c r="J20" s="94"/>
      <c r="K20" s="94"/>
      <c r="L20" s="94"/>
      <c r="M20" s="94">
        <v>2779507.2</v>
      </c>
      <c r="N20" s="94"/>
      <c r="O20" s="94"/>
      <c r="P20" s="94"/>
      <c r="Q20" s="94"/>
      <c r="R20" s="94"/>
      <c r="S20" s="94"/>
      <c r="T20" s="94"/>
      <c r="U20" s="94"/>
      <c r="V20" s="94"/>
      <c r="W20" s="94"/>
      <c r="X20" s="94"/>
    </row>
    <row r="21" ht="21" hidden="1" customHeight="1" spans="1:24">
      <c r="A21" s="95" t="s">
        <v>73</v>
      </c>
      <c r="B21" s="92" t="s">
        <v>285</v>
      </c>
      <c r="C21" s="92" t="s">
        <v>286</v>
      </c>
      <c r="D21" s="92" t="s">
        <v>146</v>
      </c>
      <c r="E21" s="92" t="s">
        <v>147</v>
      </c>
      <c r="F21" s="92" t="s">
        <v>287</v>
      </c>
      <c r="G21" s="92" t="s">
        <v>288</v>
      </c>
      <c r="H21" s="94">
        <v>125000</v>
      </c>
      <c r="I21" s="94">
        <v>125000</v>
      </c>
      <c r="J21" s="94"/>
      <c r="K21" s="94"/>
      <c r="L21" s="94"/>
      <c r="M21" s="94">
        <v>125000</v>
      </c>
      <c r="N21" s="94"/>
      <c r="O21" s="94"/>
      <c r="P21" s="94"/>
      <c r="Q21" s="94"/>
      <c r="R21" s="94"/>
      <c r="S21" s="94"/>
      <c r="T21" s="94"/>
      <c r="U21" s="94"/>
      <c r="V21" s="94"/>
      <c r="W21" s="94"/>
      <c r="X21" s="94"/>
    </row>
    <row r="22" ht="21" hidden="1" customHeight="1" spans="1:24">
      <c r="A22" s="95" t="s">
        <v>73</v>
      </c>
      <c r="B22" s="92" t="s">
        <v>289</v>
      </c>
      <c r="C22" s="92" t="s">
        <v>290</v>
      </c>
      <c r="D22" s="92" t="s">
        <v>146</v>
      </c>
      <c r="E22" s="92" t="s">
        <v>147</v>
      </c>
      <c r="F22" s="92" t="s">
        <v>291</v>
      </c>
      <c r="G22" s="92" t="s">
        <v>292</v>
      </c>
      <c r="H22" s="94">
        <v>192000</v>
      </c>
      <c r="I22" s="94">
        <v>192000</v>
      </c>
      <c r="J22" s="94"/>
      <c r="K22" s="94"/>
      <c r="L22" s="94"/>
      <c r="M22" s="94">
        <v>192000</v>
      </c>
      <c r="N22" s="94"/>
      <c r="O22" s="94"/>
      <c r="P22" s="94"/>
      <c r="Q22" s="94"/>
      <c r="R22" s="94"/>
      <c r="S22" s="94"/>
      <c r="T22" s="94"/>
      <c r="U22" s="94"/>
      <c r="V22" s="94"/>
      <c r="W22" s="94"/>
      <c r="X22" s="94"/>
    </row>
    <row r="23" ht="21" hidden="1" customHeight="1" spans="1:24">
      <c r="A23" s="95" t="s">
        <v>73</v>
      </c>
      <c r="B23" s="92" t="s">
        <v>293</v>
      </c>
      <c r="C23" s="92" t="s">
        <v>294</v>
      </c>
      <c r="D23" s="92" t="s">
        <v>117</v>
      </c>
      <c r="E23" s="92" t="s">
        <v>118</v>
      </c>
      <c r="F23" s="92" t="s">
        <v>295</v>
      </c>
      <c r="G23" s="92" t="s">
        <v>296</v>
      </c>
      <c r="H23" s="94">
        <v>8750</v>
      </c>
      <c r="I23" s="94">
        <v>8750</v>
      </c>
      <c r="J23" s="94"/>
      <c r="K23" s="94"/>
      <c r="L23" s="94"/>
      <c r="M23" s="94">
        <v>8750</v>
      </c>
      <c r="N23" s="94"/>
      <c r="O23" s="94"/>
      <c r="P23" s="94"/>
      <c r="Q23" s="94"/>
      <c r="R23" s="94"/>
      <c r="S23" s="94"/>
      <c r="T23" s="94"/>
      <c r="U23" s="94"/>
      <c r="V23" s="94"/>
      <c r="W23" s="94"/>
      <c r="X23" s="94"/>
    </row>
    <row r="24" ht="21" hidden="1" customHeight="1" spans="1:24">
      <c r="A24" s="95" t="s">
        <v>73</v>
      </c>
      <c r="B24" s="92" t="s">
        <v>293</v>
      </c>
      <c r="C24" s="92" t="s">
        <v>294</v>
      </c>
      <c r="D24" s="92" t="s">
        <v>119</v>
      </c>
      <c r="E24" s="92" t="s">
        <v>120</v>
      </c>
      <c r="F24" s="92" t="s">
        <v>295</v>
      </c>
      <c r="G24" s="92" t="s">
        <v>296</v>
      </c>
      <c r="H24" s="94">
        <v>20500</v>
      </c>
      <c r="I24" s="94">
        <v>20500</v>
      </c>
      <c r="J24" s="94"/>
      <c r="K24" s="94"/>
      <c r="L24" s="94"/>
      <c r="M24" s="94">
        <v>20500</v>
      </c>
      <c r="N24" s="94"/>
      <c r="O24" s="94"/>
      <c r="P24" s="94"/>
      <c r="Q24" s="94"/>
      <c r="R24" s="94"/>
      <c r="S24" s="94"/>
      <c r="T24" s="94"/>
      <c r="U24" s="94"/>
      <c r="V24" s="94"/>
      <c r="W24" s="94"/>
      <c r="X24" s="94"/>
    </row>
    <row r="25" ht="21" hidden="1" customHeight="1" spans="1:24">
      <c r="A25" s="95" t="s">
        <v>73</v>
      </c>
      <c r="B25" s="92" t="s">
        <v>297</v>
      </c>
      <c r="C25" s="92" t="s">
        <v>298</v>
      </c>
      <c r="D25" s="92" t="s">
        <v>146</v>
      </c>
      <c r="E25" s="92" t="s">
        <v>147</v>
      </c>
      <c r="F25" s="92" t="s">
        <v>299</v>
      </c>
      <c r="G25" s="92" t="s">
        <v>300</v>
      </c>
      <c r="H25" s="94">
        <v>126000</v>
      </c>
      <c r="I25" s="94">
        <v>126000</v>
      </c>
      <c r="J25" s="94"/>
      <c r="K25" s="94"/>
      <c r="L25" s="94"/>
      <c r="M25" s="94">
        <v>126000</v>
      </c>
      <c r="N25" s="94"/>
      <c r="O25" s="94"/>
      <c r="P25" s="94"/>
      <c r="Q25" s="94"/>
      <c r="R25" s="94"/>
      <c r="S25" s="94"/>
      <c r="T25" s="94"/>
      <c r="U25" s="94"/>
      <c r="V25" s="94"/>
      <c r="W25" s="94"/>
      <c r="X25" s="94"/>
    </row>
    <row r="26" ht="21" hidden="1" customHeight="1" spans="1:24">
      <c r="A26" s="95" t="s">
        <v>73</v>
      </c>
      <c r="B26" s="92" t="s">
        <v>301</v>
      </c>
      <c r="C26" s="92" t="s">
        <v>302</v>
      </c>
      <c r="D26" s="92" t="s">
        <v>146</v>
      </c>
      <c r="E26" s="92" t="s">
        <v>147</v>
      </c>
      <c r="F26" s="92" t="s">
        <v>303</v>
      </c>
      <c r="G26" s="92" t="s">
        <v>302</v>
      </c>
      <c r="H26" s="94">
        <v>10973.66</v>
      </c>
      <c r="I26" s="94">
        <v>10973.66</v>
      </c>
      <c r="J26" s="94"/>
      <c r="K26" s="94"/>
      <c r="L26" s="94"/>
      <c r="M26" s="94">
        <v>10973.66</v>
      </c>
      <c r="N26" s="94"/>
      <c r="O26" s="94"/>
      <c r="P26" s="94"/>
      <c r="Q26" s="94"/>
      <c r="R26" s="94"/>
      <c r="S26" s="94"/>
      <c r="T26" s="94"/>
      <c r="U26" s="94"/>
      <c r="V26" s="94"/>
      <c r="W26" s="94"/>
      <c r="X26" s="94"/>
    </row>
    <row r="27" ht="21" hidden="1" customHeight="1" spans="1:24">
      <c r="A27" s="95" t="s">
        <v>73</v>
      </c>
      <c r="B27" s="92" t="s">
        <v>304</v>
      </c>
      <c r="C27" s="92" t="s">
        <v>305</v>
      </c>
      <c r="D27" s="92" t="s">
        <v>146</v>
      </c>
      <c r="E27" s="92" t="s">
        <v>147</v>
      </c>
      <c r="F27" s="92" t="s">
        <v>306</v>
      </c>
      <c r="G27" s="92" t="s">
        <v>307</v>
      </c>
      <c r="H27" s="94">
        <v>246000</v>
      </c>
      <c r="I27" s="94">
        <v>246000</v>
      </c>
      <c r="J27" s="94"/>
      <c r="K27" s="94"/>
      <c r="L27" s="94"/>
      <c r="M27" s="94">
        <v>246000</v>
      </c>
      <c r="N27" s="94"/>
      <c r="O27" s="94"/>
      <c r="P27" s="94"/>
      <c r="Q27" s="94"/>
      <c r="R27" s="94"/>
      <c r="S27" s="94"/>
      <c r="T27" s="94"/>
      <c r="U27" s="94"/>
      <c r="V27" s="94"/>
      <c r="W27" s="94"/>
      <c r="X27" s="94"/>
    </row>
    <row r="28" ht="21" hidden="1" customHeight="1" spans="1:24">
      <c r="A28" s="95" t="s">
        <v>73</v>
      </c>
      <c r="B28" s="92" t="s">
        <v>308</v>
      </c>
      <c r="C28" s="92" t="s">
        <v>309</v>
      </c>
      <c r="D28" s="92" t="s">
        <v>146</v>
      </c>
      <c r="E28" s="92" t="s">
        <v>147</v>
      </c>
      <c r="F28" s="92" t="s">
        <v>306</v>
      </c>
      <c r="G28" s="92" t="s">
        <v>307</v>
      </c>
      <c r="H28" s="94">
        <v>76913</v>
      </c>
      <c r="I28" s="94">
        <v>76913</v>
      </c>
      <c r="J28" s="94"/>
      <c r="K28" s="94"/>
      <c r="L28" s="94"/>
      <c r="M28" s="94">
        <v>76913</v>
      </c>
      <c r="N28" s="94"/>
      <c r="O28" s="94"/>
      <c r="P28" s="94"/>
      <c r="Q28" s="94"/>
      <c r="R28" s="94"/>
      <c r="S28" s="94"/>
      <c r="T28" s="94"/>
      <c r="U28" s="94"/>
      <c r="V28" s="94"/>
      <c r="W28" s="94"/>
      <c r="X28" s="94"/>
    </row>
    <row r="29" ht="21" hidden="1" customHeight="1" spans="1:24">
      <c r="A29" s="95" t="s">
        <v>73</v>
      </c>
      <c r="B29" s="92" t="s">
        <v>310</v>
      </c>
      <c r="C29" s="92" t="s">
        <v>311</v>
      </c>
      <c r="D29" s="92" t="s">
        <v>125</v>
      </c>
      <c r="E29" s="92" t="s">
        <v>126</v>
      </c>
      <c r="F29" s="92" t="s">
        <v>312</v>
      </c>
      <c r="G29" s="92" t="s">
        <v>313</v>
      </c>
      <c r="H29" s="94">
        <v>100176</v>
      </c>
      <c r="I29" s="94">
        <v>100176</v>
      </c>
      <c r="J29" s="94"/>
      <c r="K29" s="94"/>
      <c r="L29" s="94"/>
      <c r="M29" s="94">
        <v>100176</v>
      </c>
      <c r="N29" s="94"/>
      <c r="O29" s="94"/>
      <c r="P29" s="94"/>
      <c r="Q29" s="94"/>
      <c r="R29" s="94"/>
      <c r="S29" s="94"/>
      <c r="T29" s="94"/>
      <c r="U29" s="94"/>
      <c r="V29" s="94"/>
      <c r="W29" s="94"/>
      <c r="X29" s="94"/>
    </row>
    <row r="30" ht="21" customHeight="1" spans="1:24">
      <c r="A30" s="95" t="s">
        <v>73</v>
      </c>
      <c r="B30" s="92" t="s">
        <v>314</v>
      </c>
      <c r="C30" s="92" t="s">
        <v>315</v>
      </c>
      <c r="D30" s="92" t="s">
        <v>148</v>
      </c>
      <c r="E30" s="92" t="s">
        <v>149</v>
      </c>
      <c r="F30" s="92" t="s">
        <v>316</v>
      </c>
      <c r="G30" s="92" t="s">
        <v>317</v>
      </c>
      <c r="H30" s="94">
        <v>234000</v>
      </c>
      <c r="I30" s="94">
        <v>234000</v>
      </c>
      <c r="J30" s="94"/>
      <c r="K30" s="94"/>
      <c r="L30" s="94"/>
      <c r="M30" s="94">
        <v>234000</v>
      </c>
      <c r="N30" s="94"/>
      <c r="O30" s="94"/>
      <c r="P30" s="94"/>
      <c r="Q30" s="94"/>
      <c r="R30" s="94"/>
      <c r="S30" s="94"/>
      <c r="T30" s="94"/>
      <c r="U30" s="94"/>
      <c r="V30" s="94"/>
      <c r="W30" s="94"/>
      <c r="X30" s="94"/>
    </row>
    <row r="31" ht="21" hidden="1" customHeight="1" spans="1:24">
      <c r="A31" s="95" t="s">
        <v>73</v>
      </c>
      <c r="B31" s="92" t="s">
        <v>318</v>
      </c>
      <c r="C31" s="92" t="s">
        <v>319</v>
      </c>
      <c r="D31" s="92" t="s">
        <v>148</v>
      </c>
      <c r="E31" s="92" t="s">
        <v>149</v>
      </c>
      <c r="F31" s="92" t="s">
        <v>258</v>
      </c>
      <c r="G31" s="92" t="s">
        <v>259</v>
      </c>
      <c r="H31" s="94">
        <v>5280</v>
      </c>
      <c r="I31" s="94">
        <v>5280</v>
      </c>
      <c r="J31" s="94"/>
      <c r="K31" s="94"/>
      <c r="L31" s="94"/>
      <c r="M31" s="94">
        <v>5280</v>
      </c>
      <c r="N31" s="94"/>
      <c r="O31" s="94"/>
      <c r="P31" s="94"/>
      <c r="Q31" s="94"/>
      <c r="R31" s="94"/>
      <c r="S31" s="94"/>
      <c r="T31" s="94"/>
      <c r="U31" s="94"/>
      <c r="V31" s="94"/>
      <c r="W31" s="94"/>
      <c r="X31" s="94"/>
    </row>
    <row r="32" ht="21" hidden="1" customHeight="1" spans="1:24">
      <c r="A32" s="95" t="s">
        <v>75</v>
      </c>
      <c r="B32" s="92" t="s">
        <v>320</v>
      </c>
      <c r="C32" s="92" t="s">
        <v>261</v>
      </c>
      <c r="D32" s="92" t="s">
        <v>140</v>
      </c>
      <c r="E32" s="92" t="s">
        <v>141</v>
      </c>
      <c r="F32" s="92" t="s">
        <v>262</v>
      </c>
      <c r="G32" s="92" t="s">
        <v>263</v>
      </c>
      <c r="H32" s="94">
        <v>4420</v>
      </c>
      <c r="I32" s="94">
        <v>4420</v>
      </c>
      <c r="J32" s="94"/>
      <c r="K32" s="94"/>
      <c r="L32" s="94"/>
      <c r="M32" s="94">
        <v>4420</v>
      </c>
      <c r="N32" s="94"/>
      <c r="O32" s="94"/>
      <c r="P32" s="94"/>
      <c r="Q32" s="94"/>
      <c r="R32" s="94"/>
      <c r="S32" s="94"/>
      <c r="T32" s="94"/>
      <c r="U32" s="94"/>
      <c r="V32" s="94"/>
      <c r="W32" s="94"/>
      <c r="X32" s="94"/>
    </row>
    <row r="33" ht="21" hidden="1" customHeight="1" spans="1:24">
      <c r="A33" s="95" t="s">
        <v>75</v>
      </c>
      <c r="B33" s="92" t="s">
        <v>321</v>
      </c>
      <c r="C33" s="92" t="s">
        <v>265</v>
      </c>
      <c r="D33" s="92" t="s">
        <v>140</v>
      </c>
      <c r="E33" s="92" t="s">
        <v>141</v>
      </c>
      <c r="F33" s="92" t="s">
        <v>262</v>
      </c>
      <c r="G33" s="92" t="s">
        <v>263</v>
      </c>
      <c r="H33" s="94">
        <v>3554.53</v>
      </c>
      <c r="I33" s="94">
        <v>3554.53</v>
      </c>
      <c r="J33" s="94"/>
      <c r="K33" s="94"/>
      <c r="L33" s="94"/>
      <c r="M33" s="94">
        <v>3554.53</v>
      </c>
      <c r="N33" s="94"/>
      <c r="O33" s="94"/>
      <c r="P33" s="94"/>
      <c r="Q33" s="94"/>
      <c r="R33" s="94"/>
      <c r="S33" s="94"/>
      <c r="T33" s="94"/>
      <c r="U33" s="94"/>
      <c r="V33" s="94"/>
      <c r="W33" s="94"/>
      <c r="X33" s="94"/>
    </row>
    <row r="34" ht="21" hidden="1" customHeight="1" spans="1:24">
      <c r="A34" s="95" t="s">
        <v>75</v>
      </c>
      <c r="B34" s="92" t="s">
        <v>322</v>
      </c>
      <c r="C34" s="92" t="s">
        <v>139</v>
      </c>
      <c r="D34" s="92" t="s">
        <v>138</v>
      </c>
      <c r="E34" s="92" t="s">
        <v>139</v>
      </c>
      <c r="F34" s="92" t="s">
        <v>267</v>
      </c>
      <c r="G34" s="92" t="s">
        <v>268</v>
      </c>
      <c r="H34" s="94">
        <v>23696.88</v>
      </c>
      <c r="I34" s="94">
        <v>23696.88</v>
      </c>
      <c r="J34" s="94"/>
      <c r="K34" s="94"/>
      <c r="L34" s="94"/>
      <c r="M34" s="94">
        <v>23696.88</v>
      </c>
      <c r="N34" s="94"/>
      <c r="O34" s="94"/>
      <c r="P34" s="94"/>
      <c r="Q34" s="94"/>
      <c r="R34" s="94"/>
      <c r="S34" s="94"/>
      <c r="T34" s="94"/>
      <c r="U34" s="94"/>
      <c r="V34" s="94"/>
      <c r="W34" s="94"/>
      <c r="X34" s="94"/>
    </row>
    <row r="35" ht="21" hidden="1" customHeight="1" spans="1:24">
      <c r="A35" s="95" t="s">
        <v>75</v>
      </c>
      <c r="B35" s="92" t="s">
        <v>323</v>
      </c>
      <c r="C35" s="92" t="s">
        <v>270</v>
      </c>
      <c r="D35" s="92" t="s">
        <v>134</v>
      </c>
      <c r="E35" s="92" t="s">
        <v>135</v>
      </c>
      <c r="F35" s="92" t="s">
        <v>271</v>
      </c>
      <c r="G35" s="92" t="s">
        <v>272</v>
      </c>
      <c r="H35" s="94">
        <v>106635.96</v>
      </c>
      <c r="I35" s="94">
        <v>106635.96</v>
      </c>
      <c r="J35" s="94"/>
      <c r="K35" s="94"/>
      <c r="L35" s="94"/>
      <c r="M35" s="94">
        <v>106635.96</v>
      </c>
      <c r="N35" s="94"/>
      <c r="O35" s="94"/>
      <c r="P35" s="94"/>
      <c r="Q35" s="94"/>
      <c r="R35" s="94"/>
      <c r="S35" s="94"/>
      <c r="T35" s="94"/>
      <c r="U35" s="94"/>
      <c r="V35" s="94"/>
      <c r="W35" s="94"/>
      <c r="X35" s="94"/>
    </row>
    <row r="36" ht="21" hidden="1" customHeight="1" spans="1:24">
      <c r="A36" s="95" t="s">
        <v>75</v>
      </c>
      <c r="B36" s="92" t="s">
        <v>324</v>
      </c>
      <c r="C36" s="92" t="s">
        <v>274</v>
      </c>
      <c r="D36" s="92" t="s">
        <v>121</v>
      </c>
      <c r="E36" s="92" t="s">
        <v>122</v>
      </c>
      <c r="F36" s="92" t="s">
        <v>275</v>
      </c>
      <c r="G36" s="92" t="s">
        <v>276</v>
      </c>
      <c r="H36" s="94">
        <v>196447.84</v>
      </c>
      <c r="I36" s="94">
        <v>196447.84</v>
      </c>
      <c r="J36" s="94"/>
      <c r="K36" s="94"/>
      <c r="L36" s="94"/>
      <c r="M36" s="94">
        <v>196447.84</v>
      </c>
      <c r="N36" s="94"/>
      <c r="O36" s="94"/>
      <c r="P36" s="94"/>
      <c r="Q36" s="94"/>
      <c r="R36" s="94"/>
      <c r="S36" s="94"/>
      <c r="T36" s="94"/>
      <c r="U36" s="94"/>
      <c r="V36" s="94"/>
      <c r="W36" s="94"/>
      <c r="X36" s="94"/>
    </row>
    <row r="37" ht="21" hidden="1" customHeight="1" spans="1:24">
      <c r="A37" s="95" t="s">
        <v>75</v>
      </c>
      <c r="B37" s="92" t="s">
        <v>325</v>
      </c>
      <c r="C37" s="92" t="s">
        <v>171</v>
      </c>
      <c r="D37" s="92" t="s">
        <v>170</v>
      </c>
      <c r="E37" s="92" t="s">
        <v>171</v>
      </c>
      <c r="F37" s="92" t="s">
        <v>278</v>
      </c>
      <c r="G37" s="92" t="s">
        <v>171</v>
      </c>
      <c r="H37" s="94">
        <v>131327.4</v>
      </c>
      <c r="I37" s="94">
        <v>131327.4</v>
      </c>
      <c r="J37" s="94"/>
      <c r="K37" s="94"/>
      <c r="L37" s="94"/>
      <c r="M37" s="94">
        <v>131327.4</v>
      </c>
      <c r="N37" s="94"/>
      <c r="O37" s="94"/>
      <c r="P37" s="94"/>
      <c r="Q37" s="94"/>
      <c r="R37" s="94"/>
      <c r="S37" s="94"/>
      <c r="T37" s="94"/>
      <c r="U37" s="94"/>
      <c r="V37" s="94"/>
      <c r="W37" s="94"/>
      <c r="X37" s="94"/>
    </row>
    <row r="38" ht="21" hidden="1" customHeight="1" spans="1:24">
      <c r="A38" s="95" t="s">
        <v>75</v>
      </c>
      <c r="B38" s="92" t="s">
        <v>326</v>
      </c>
      <c r="C38" s="92" t="s">
        <v>298</v>
      </c>
      <c r="D38" s="92" t="s">
        <v>146</v>
      </c>
      <c r="E38" s="92" t="s">
        <v>147</v>
      </c>
      <c r="F38" s="92" t="s">
        <v>327</v>
      </c>
      <c r="G38" s="92" t="s">
        <v>328</v>
      </c>
      <c r="H38" s="94">
        <v>30200</v>
      </c>
      <c r="I38" s="94">
        <v>30200</v>
      </c>
      <c r="J38" s="94"/>
      <c r="K38" s="94"/>
      <c r="L38" s="94"/>
      <c r="M38" s="94">
        <v>30200</v>
      </c>
      <c r="N38" s="94"/>
      <c r="O38" s="94"/>
      <c r="P38" s="94"/>
      <c r="Q38" s="94"/>
      <c r="R38" s="94"/>
      <c r="S38" s="94"/>
      <c r="T38" s="94"/>
      <c r="U38" s="94"/>
      <c r="V38" s="94"/>
      <c r="W38" s="94"/>
      <c r="X38" s="94"/>
    </row>
    <row r="39" ht="21" hidden="1" customHeight="1" spans="1:24">
      <c r="A39" s="95" t="s">
        <v>75</v>
      </c>
      <c r="B39" s="92" t="s">
        <v>329</v>
      </c>
      <c r="C39" s="92" t="s">
        <v>302</v>
      </c>
      <c r="D39" s="92" t="s">
        <v>146</v>
      </c>
      <c r="E39" s="92" t="s">
        <v>147</v>
      </c>
      <c r="F39" s="92" t="s">
        <v>303</v>
      </c>
      <c r="G39" s="92" t="s">
        <v>302</v>
      </c>
      <c r="H39" s="94">
        <v>6379.7</v>
      </c>
      <c r="I39" s="94">
        <v>6379.7</v>
      </c>
      <c r="J39" s="94"/>
      <c r="K39" s="94"/>
      <c r="L39" s="94"/>
      <c r="M39" s="94">
        <v>6379.7</v>
      </c>
      <c r="N39" s="94"/>
      <c r="O39" s="94"/>
      <c r="P39" s="94"/>
      <c r="Q39" s="94"/>
      <c r="R39" s="94"/>
      <c r="S39" s="94"/>
      <c r="T39" s="94"/>
      <c r="U39" s="94"/>
      <c r="V39" s="94"/>
      <c r="W39" s="94"/>
      <c r="X39" s="94"/>
    </row>
    <row r="40" ht="21" hidden="1" customHeight="1" spans="1:24">
      <c r="A40" s="95" t="s">
        <v>75</v>
      </c>
      <c r="B40" s="92" t="s">
        <v>330</v>
      </c>
      <c r="C40" s="92" t="s">
        <v>253</v>
      </c>
      <c r="D40" s="92" t="s">
        <v>146</v>
      </c>
      <c r="E40" s="92" t="s">
        <v>147</v>
      </c>
      <c r="F40" s="92" t="s">
        <v>254</v>
      </c>
      <c r="G40" s="92" t="s">
        <v>255</v>
      </c>
      <c r="H40" s="94">
        <v>515460</v>
      </c>
      <c r="I40" s="94">
        <v>515460</v>
      </c>
      <c r="J40" s="94"/>
      <c r="K40" s="94"/>
      <c r="L40" s="94"/>
      <c r="M40" s="94">
        <v>515460</v>
      </c>
      <c r="N40" s="94"/>
      <c r="O40" s="94"/>
      <c r="P40" s="94"/>
      <c r="Q40" s="94"/>
      <c r="R40" s="94"/>
      <c r="S40" s="94"/>
      <c r="T40" s="94"/>
      <c r="U40" s="94"/>
      <c r="V40" s="94"/>
      <c r="W40" s="94"/>
      <c r="X40" s="94"/>
    </row>
    <row r="41" ht="21" hidden="1" customHeight="1" spans="1:24">
      <c r="A41" s="95" t="s">
        <v>75</v>
      </c>
      <c r="B41" s="92" t="s">
        <v>331</v>
      </c>
      <c r="C41" s="92" t="s">
        <v>257</v>
      </c>
      <c r="D41" s="92" t="s">
        <v>146</v>
      </c>
      <c r="E41" s="92" t="s">
        <v>147</v>
      </c>
      <c r="F41" s="92" t="s">
        <v>258</v>
      </c>
      <c r="G41" s="92" t="s">
        <v>259</v>
      </c>
      <c r="H41" s="94">
        <v>686424</v>
      </c>
      <c r="I41" s="94">
        <v>686424</v>
      </c>
      <c r="J41" s="94"/>
      <c r="K41" s="94"/>
      <c r="L41" s="94"/>
      <c r="M41" s="94">
        <v>686424</v>
      </c>
      <c r="N41" s="94"/>
      <c r="O41" s="94"/>
      <c r="P41" s="94"/>
      <c r="Q41" s="94"/>
      <c r="R41" s="94"/>
      <c r="S41" s="94"/>
      <c r="T41" s="94"/>
      <c r="U41" s="94"/>
      <c r="V41" s="94"/>
      <c r="W41" s="94"/>
      <c r="X41" s="94"/>
    </row>
    <row r="42" ht="21" hidden="1" customHeight="1" spans="1:24">
      <c r="A42" s="95" t="s">
        <v>75</v>
      </c>
      <c r="B42" s="92" t="s">
        <v>332</v>
      </c>
      <c r="C42" s="92" t="s">
        <v>305</v>
      </c>
      <c r="D42" s="92" t="s">
        <v>146</v>
      </c>
      <c r="E42" s="92" t="s">
        <v>147</v>
      </c>
      <c r="F42" s="92" t="s">
        <v>306</v>
      </c>
      <c r="G42" s="92" t="s">
        <v>307</v>
      </c>
      <c r="H42" s="94">
        <v>121560</v>
      </c>
      <c r="I42" s="94">
        <v>121560</v>
      </c>
      <c r="J42" s="94"/>
      <c r="K42" s="94"/>
      <c r="L42" s="94"/>
      <c r="M42" s="94">
        <v>121560</v>
      </c>
      <c r="N42" s="94"/>
      <c r="O42" s="94"/>
      <c r="P42" s="94"/>
      <c r="Q42" s="94"/>
      <c r="R42" s="94"/>
      <c r="S42" s="94"/>
      <c r="T42" s="94"/>
      <c r="U42" s="94"/>
      <c r="V42" s="94"/>
      <c r="W42" s="94"/>
      <c r="X42" s="94"/>
    </row>
    <row r="43" ht="21" hidden="1" customHeight="1" spans="1:24">
      <c r="A43" s="95" t="s">
        <v>75</v>
      </c>
      <c r="B43" s="92" t="s">
        <v>333</v>
      </c>
      <c r="C43" s="92" t="s">
        <v>309</v>
      </c>
      <c r="D43" s="92" t="s">
        <v>146</v>
      </c>
      <c r="E43" s="92" t="s">
        <v>147</v>
      </c>
      <c r="F43" s="92" t="s">
        <v>306</v>
      </c>
      <c r="G43" s="92" t="s">
        <v>307</v>
      </c>
      <c r="H43" s="94">
        <v>42955</v>
      </c>
      <c r="I43" s="94">
        <v>42955</v>
      </c>
      <c r="J43" s="94"/>
      <c r="K43" s="94"/>
      <c r="L43" s="94"/>
      <c r="M43" s="94">
        <v>42955</v>
      </c>
      <c r="N43" s="94"/>
      <c r="O43" s="94"/>
      <c r="P43" s="94"/>
      <c r="Q43" s="94"/>
      <c r="R43" s="94"/>
      <c r="S43" s="94"/>
      <c r="T43" s="94"/>
      <c r="U43" s="94"/>
      <c r="V43" s="94"/>
      <c r="W43" s="94"/>
      <c r="X43" s="94"/>
    </row>
    <row r="44" ht="21" hidden="1" customHeight="1" spans="1:24">
      <c r="A44" s="95" t="s">
        <v>75</v>
      </c>
      <c r="B44" s="92" t="s">
        <v>334</v>
      </c>
      <c r="C44" s="92" t="s">
        <v>290</v>
      </c>
      <c r="D44" s="92" t="s">
        <v>146</v>
      </c>
      <c r="E44" s="92" t="s">
        <v>147</v>
      </c>
      <c r="F44" s="92" t="s">
        <v>291</v>
      </c>
      <c r="G44" s="92" t="s">
        <v>292</v>
      </c>
      <c r="H44" s="94">
        <v>114600</v>
      </c>
      <c r="I44" s="94">
        <v>114600</v>
      </c>
      <c r="J44" s="94"/>
      <c r="K44" s="94"/>
      <c r="L44" s="94"/>
      <c r="M44" s="94">
        <v>114600</v>
      </c>
      <c r="N44" s="94"/>
      <c r="O44" s="94"/>
      <c r="P44" s="94"/>
      <c r="Q44" s="94"/>
      <c r="R44" s="94"/>
      <c r="S44" s="94"/>
      <c r="T44" s="94"/>
      <c r="U44" s="94"/>
      <c r="V44" s="94"/>
      <c r="W44" s="94"/>
      <c r="X44" s="94"/>
    </row>
    <row r="45" ht="21" hidden="1" customHeight="1" spans="1:24">
      <c r="A45" s="95" t="s">
        <v>75</v>
      </c>
      <c r="B45" s="92" t="s">
        <v>335</v>
      </c>
      <c r="C45" s="92" t="s">
        <v>336</v>
      </c>
      <c r="D45" s="92" t="s">
        <v>146</v>
      </c>
      <c r="E45" s="92" t="s">
        <v>147</v>
      </c>
      <c r="F45" s="92" t="s">
        <v>287</v>
      </c>
      <c r="G45" s="92" t="s">
        <v>288</v>
      </c>
      <c r="H45" s="94">
        <v>47800</v>
      </c>
      <c r="I45" s="94">
        <v>47800</v>
      </c>
      <c r="J45" s="94"/>
      <c r="K45" s="94"/>
      <c r="L45" s="94"/>
      <c r="M45" s="94">
        <v>47800</v>
      </c>
      <c r="N45" s="94"/>
      <c r="O45" s="94"/>
      <c r="P45" s="94"/>
      <c r="Q45" s="94"/>
      <c r="R45" s="94"/>
      <c r="S45" s="94"/>
      <c r="T45" s="94"/>
      <c r="U45" s="94"/>
      <c r="V45" s="94"/>
      <c r="W45" s="94"/>
      <c r="X45" s="94"/>
    </row>
    <row r="46" ht="21" hidden="1" customHeight="1" spans="1:24">
      <c r="A46" s="95" t="s">
        <v>77</v>
      </c>
      <c r="B46" s="92" t="s">
        <v>337</v>
      </c>
      <c r="C46" s="92" t="s">
        <v>338</v>
      </c>
      <c r="D46" s="92" t="s">
        <v>111</v>
      </c>
      <c r="E46" s="92" t="s">
        <v>112</v>
      </c>
      <c r="F46" s="92" t="s">
        <v>339</v>
      </c>
      <c r="G46" s="92" t="s">
        <v>340</v>
      </c>
      <c r="H46" s="94">
        <v>302400</v>
      </c>
      <c r="I46" s="94">
        <v>302400</v>
      </c>
      <c r="J46" s="94"/>
      <c r="K46" s="94"/>
      <c r="L46" s="94"/>
      <c r="M46" s="94">
        <v>302400</v>
      </c>
      <c r="N46" s="94"/>
      <c r="O46" s="94"/>
      <c r="P46" s="94"/>
      <c r="Q46" s="94"/>
      <c r="R46" s="94"/>
      <c r="S46" s="94"/>
      <c r="T46" s="94"/>
      <c r="U46" s="94"/>
      <c r="V46" s="94"/>
      <c r="W46" s="94"/>
      <c r="X46" s="94"/>
    </row>
    <row r="47" ht="21" hidden="1" customHeight="1" spans="1:24">
      <c r="A47" s="95" t="s">
        <v>77</v>
      </c>
      <c r="B47" s="92" t="s">
        <v>341</v>
      </c>
      <c r="C47" s="92" t="s">
        <v>342</v>
      </c>
      <c r="D47" s="92" t="s">
        <v>111</v>
      </c>
      <c r="E47" s="92" t="s">
        <v>112</v>
      </c>
      <c r="F47" s="92" t="s">
        <v>339</v>
      </c>
      <c r="G47" s="92" t="s">
        <v>340</v>
      </c>
      <c r="H47" s="94">
        <v>538272</v>
      </c>
      <c r="I47" s="94">
        <v>538272</v>
      </c>
      <c r="J47" s="94"/>
      <c r="K47" s="94"/>
      <c r="L47" s="94"/>
      <c r="M47" s="94">
        <v>538272</v>
      </c>
      <c r="N47" s="94"/>
      <c r="O47" s="94"/>
      <c r="P47" s="94"/>
      <c r="Q47" s="94"/>
      <c r="R47" s="94"/>
      <c r="S47" s="94"/>
      <c r="T47" s="94"/>
      <c r="U47" s="94"/>
      <c r="V47" s="94"/>
      <c r="W47" s="94"/>
      <c r="X47" s="94"/>
    </row>
    <row r="48" ht="21" hidden="1" customHeight="1" spans="1:24">
      <c r="A48" s="95" t="s">
        <v>77</v>
      </c>
      <c r="B48" s="92" t="s">
        <v>343</v>
      </c>
      <c r="C48" s="92" t="s">
        <v>344</v>
      </c>
      <c r="D48" s="92" t="s">
        <v>111</v>
      </c>
      <c r="E48" s="92" t="s">
        <v>112</v>
      </c>
      <c r="F48" s="92" t="s">
        <v>254</v>
      </c>
      <c r="G48" s="92" t="s">
        <v>255</v>
      </c>
      <c r="H48" s="94">
        <v>1033644</v>
      </c>
      <c r="I48" s="94">
        <v>1033644</v>
      </c>
      <c r="J48" s="94"/>
      <c r="K48" s="94"/>
      <c r="L48" s="94"/>
      <c r="M48" s="94">
        <v>1033644</v>
      </c>
      <c r="N48" s="94"/>
      <c r="O48" s="94"/>
      <c r="P48" s="94"/>
      <c r="Q48" s="94"/>
      <c r="R48" s="94"/>
      <c r="S48" s="94"/>
      <c r="T48" s="94"/>
      <c r="U48" s="94"/>
      <c r="V48" s="94"/>
      <c r="W48" s="94"/>
      <c r="X48" s="94"/>
    </row>
    <row r="49" ht="21" hidden="1" customHeight="1" spans="1:24">
      <c r="A49" s="95" t="s">
        <v>77</v>
      </c>
      <c r="B49" s="92" t="s">
        <v>345</v>
      </c>
      <c r="C49" s="92" t="s">
        <v>346</v>
      </c>
      <c r="D49" s="92" t="s">
        <v>111</v>
      </c>
      <c r="E49" s="92" t="s">
        <v>112</v>
      </c>
      <c r="F49" s="92" t="s">
        <v>258</v>
      </c>
      <c r="G49" s="92" t="s">
        <v>259</v>
      </c>
      <c r="H49" s="94">
        <v>139260</v>
      </c>
      <c r="I49" s="94">
        <v>139260</v>
      </c>
      <c r="J49" s="94"/>
      <c r="K49" s="94"/>
      <c r="L49" s="94"/>
      <c r="M49" s="94">
        <v>139260</v>
      </c>
      <c r="N49" s="94"/>
      <c r="O49" s="94"/>
      <c r="P49" s="94"/>
      <c r="Q49" s="94"/>
      <c r="R49" s="94"/>
      <c r="S49" s="94"/>
      <c r="T49" s="94"/>
      <c r="U49" s="94"/>
      <c r="V49" s="94"/>
      <c r="W49" s="94"/>
      <c r="X49" s="94"/>
    </row>
    <row r="50" ht="21" hidden="1" customHeight="1" spans="1:24">
      <c r="A50" s="95" t="s">
        <v>77</v>
      </c>
      <c r="B50" s="92" t="s">
        <v>347</v>
      </c>
      <c r="C50" s="92" t="s">
        <v>261</v>
      </c>
      <c r="D50" s="92" t="s">
        <v>140</v>
      </c>
      <c r="E50" s="92" t="s">
        <v>141</v>
      </c>
      <c r="F50" s="92" t="s">
        <v>262</v>
      </c>
      <c r="G50" s="92" t="s">
        <v>263</v>
      </c>
      <c r="H50" s="94">
        <v>7480</v>
      </c>
      <c r="I50" s="94">
        <v>7480</v>
      </c>
      <c r="J50" s="94"/>
      <c r="K50" s="94"/>
      <c r="L50" s="94"/>
      <c r="M50" s="94">
        <v>7480</v>
      </c>
      <c r="N50" s="94"/>
      <c r="O50" s="94"/>
      <c r="P50" s="94"/>
      <c r="Q50" s="94"/>
      <c r="R50" s="94"/>
      <c r="S50" s="94"/>
      <c r="T50" s="94"/>
      <c r="U50" s="94"/>
      <c r="V50" s="94"/>
      <c r="W50" s="94"/>
      <c r="X50" s="94"/>
    </row>
    <row r="51" ht="21" hidden="1" customHeight="1" spans="1:24">
      <c r="A51" s="95" t="s">
        <v>77</v>
      </c>
      <c r="B51" s="92" t="s">
        <v>348</v>
      </c>
      <c r="C51" s="92" t="s">
        <v>265</v>
      </c>
      <c r="D51" s="92" t="s">
        <v>140</v>
      </c>
      <c r="E51" s="92" t="s">
        <v>141</v>
      </c>
      <c r="F51" s="92" t="s">
        <v>262</v>
      </c>
      <c r="G51" s="92" t="s">
        <v>263</v>
      </c>
      <c r="H51" s="94">
        <v>6832.73</v>
      </c>
      <c r="I51" s="94">
        <v>6832.73</v>
      </c>
      <c r="J51" s="94"/>
      <c r="K51" s="94"/>
      <c r="L51" s="94"/>
      <c r="M51" s="94">
        <v>6832.73</v>
      </c>
      <c r="N51" s="94"/>
      <c r="O51" s="94"/>
      <c r="P51" s="94"/>
      <c r="Q51" s="94"/>
      <c r="R51" s="94"/>
      <c r="S51" s="94"/>
      <c r="T51" s="94"/>
      <c r="U51" s="94"/>
      <c r="V51" s="94"/>
      <c r="W51" s="94"/>
      <c r="X51" s="94"/>
    </row>
    <row r="52" ht="21" hidden="1" customHeight="1" spans="1:24">
      <c r="A52" s="95" t="s">
        <v>77</v>
      </c>
      <c r="B52" s="92" t="s">
        <v>349</v>
      </c>
      <c r="C52" s="92" t="s">
        <v>139</v>
      </c>
      <c r="D52" s="92" t="s">
        <v>138</v>
      </c>
      <c r="E52" s="92" t="s">
        <v>139</v>
      </c>
      <c r="F52" s="92" t="s">
        <v>267</v>
      </c>
      <c r="G52" s="92" t="s">
        <v>268</v>
      </c>
      <c r="H52" s="94">
        <v>40271.52</v>
      </c>
      <c r="I52" s="94">
        <v>40271.52</v>
      </c>
      <c r="J52" s="94"/>
      <c r="K52" s="94"/>
      <c r="L52" s="94"/>
      <c r="M52" s="94">
        <v>40271.52</v>
      </c>
      <c r="N52" s="94"/>
      <c r="O52" s="94"/>
      <c r="P52" s="94"/>
      <c r="Q52" s="94"/>
      <c r="R52" s="94"/>
      <c r="S52" s="94"/>
      <c r="T52" s="94"/>
      <c r="U52" s="94"/>
      <c r="V52" s="94"/>
      <c r="W52" s="94"/>
      <c r="X52" s="94"/>
    </row>
    <row r="53" ht="21" hidden="1" customHeight="1" spans="1:24">
      <c r="A53" s="95" t="s">
        <v>77</v>
      </c>
      <c r="B53" s="92" t="s">
        <v>350</v>
      </c>
      <c r="C53" s="92" t="s">
        <v>270</v>
      </c>
      <c r="D53" s="92" t="s">
        <v>136</v>
      </c>
      <c r="E53" s="92" t="s">
        <v>137</v>
      </c>
      <c r="F53" s="92" t="s">
        <v>271</v>
      </c>
      <c r="G53" s="92" t="s">
        <v>272</v>
      </c>
      <c r="H53" s="94">
        <v>181221.84</v>
      </c>
      <c r="I53" s="94">
        <v>181221.84</v>
      </c>
      <c r="J53" s="94"/>
      <c r="K53" s="94"/>
      <c r="L53" s="94"/>
      <c r="M53" s="94">
        <v>181221.84</v>
      </c>
      <c r="N53" s="94"/>
      <c r="O53" s="94"/>
      <c r="P53" s="94"/>
      <c r="Q53" s="94"/>
      <c r="R53" s="94"/>
      <c r="S53" s="94"/>
      <c r="T53" s="94"/>
      <c r="U53" s="94"/>
      <c r="V53" s="94"/>
      <c r="W53" s="94"/>
      <c r="X53" s="94"/>
    </row>
    <row r="54" ht="21" hidden="1" customHeight="1" spans="1:24">
      <c r="A54" s="95" t="s">
        <v>77</v>
      </c>
      <c r="B54" s="92" t="s">
        <v>351</v>
      </c>
      <c r="C54" s="92" t="s">
        <v>274</v>
      </c>
      <c r="D54" s="92" t="s">
        <v>121</v>
      </c>
      <c r="E54" s="92" t="s">
        <v>122</v>
      </c>
      <c r="F54" s="92" t="s">
        <v>275</v>
      </c>
      <c r="G54" s="92" t="s">
        <v>276</v>
      </c>
      <c r="H54" s="94">
        <v>378194.08</v>
      </c>
      <c r="I54" s="94">
        <v>378194.08</v>
      </c>
      <c r="J54" s="94"/>
      <c r="K54" s="94"/>
      <c r="L54" s="94"/>
      <c r="M54" s="94">
        <v>378194.08</v>
      </c>
      <c r="N54" s="94"/>
      <c r="O54" s="94"/>
      <c r="P54" s="94"/>
      <c r="Q54" s="94"/>
      <c r="R54" s="94"/>
      <c r="S54" s="94"/>
      <c r="T54" s="94"/>
      <c r="U54" s="94"/>
      <c r="V54" s="94"/>
      <c r="W54" s="94"/>
      <c r="X54" s="94"/>
    </row>
    <row r="55" ht="21" hidden="1" customHeight="1" spans="1:24">
      <c r="A55" s="95" t="s">
        <v>77</v>
      </c>
      <c r="B55" s="92" t="s">
        <v>352</v>
      </c>
      <c r="C55" s="92" t="s">
        <v>171</v>
      </c>
      <c r="D55" s="92" t="s">
        <v>170</v>
      </c>
      <c r="E55" s="92" t="s">
        <v>171</v>
      </c>
      <c r="F55" s="92" t="s">
        <v>278</v>
      </c>
      <c r="G55" s="92" t="s">
        <v>171</v>
      </c>
      <c r="H55" s="94">
        <v>254685.72</v>
      </c>
      <c r="I55" s="94">
        <v>254685.72</v>
      </c>
      <c r="J55" s="94"/>
      <c r="K55" s="94"/>
      <c r="L55" s="94"/>
      <c r="M55" s="94">
        <v>254685.72</v>
      </c>
      <c r="N55" s="94"/>
      <c r="O55" s="94"/>
      <c r="P55" s="94"/>
      <c r="Q55" s="94"/>
      <c r="R55" s="94"/>
      <c r="S55" s="94"/>
      <c r="T55" s="94"/>
      <c r="U55" s="94"/>
      <c r="V55" s="94"/>
      <c r="W55" s="94"/>
      <c r="X55" s="94"/>
    </row>
    <row r="56" ht="21" hidden="1" customHeight="1" spans="1:24">
      <c r="A56" s="95" t="s">
        <v>77</v>
      </c>
      <c r="B56" s="92" t="s">
        <v>353</v>
      </c>
      <c r="C56" s="92" t="s">
        <v>298</v>
      </c>
      <c r="D56" s="92" t="s">
        <v>111</v>
      </c>
      <c r="E56" s="92" t="s">
        <v>112</v>
      </c>
      <c r="F56" s="92" t="s">
        <v>354</v>
      </c>
      <c r="G56" s="92" t="s">
        <v>355</v>
      </c>
      <c r="H56" s="94">
        <v>132000</v>
      </c>
      <c r="I56" s="94">
        <v>132000</v>
      </c>
      <c r="J56" s="94"/>
      <c r="K56" s="94"/>
      <c r="L56" s="94"/>
      <c r="M56" s="94">
        <v>132000</v>
      </c>
      <c r="N56" s="94"/>
      <c r="O56" s="94"/>
      <c r="P56" s="94"/>
      <c r="Q56" s="94"/>
      <c r="R56" s="94"/>
      <c r="S56" s="94"/>
      <c r="T56" s="94"/>
      <c r="U56" s="94"/>
      <c r="V56" s="94"/>
      <c r="W56" s="94"/>
      <c r="X56" s="94"/>
    </row>
    <row r="57" ht="21" hidden="1" customHeight="1" spans="1:24">
      <c r="A57" s="95" t="s">
        <v>77</v>
      </c>
      <c r="B57" s="92" t="s">
        <v>356</v>
      </c>
      <c r="C57" s="92" t="s">
        <v>357</v>
      </c>
      <c r="D57" s="92" t="s">
        <v>129</v>
      </c>
      <c r="E57" s="92" t="s">
        <v>128</v>
      </c>
      <c r="F57" s="92" t="s">
        <v>262</v>
      </c>
      <c r="G57" s="92" t="s">
        <v>263</v>
      </c>
      <c r="H57" s="94">
        <v>15943.03</v>
      </c>
      <c r="I57" s="94">
        <v>15943.03</v>
      </c>
      <c r="J57" s="94"/>
      <c r="K57" s="94"/>
      <c r="L57" s="94"/>
      <c r="M57" s="94">
        <v>15943.03</v>
      </c>
      <c r="N57" s="94"/>
      <c r="O57" s="94"/>
      <c r="P57" s="94"/>
      <c r="Q57" s="94"/>
      <c r="R57" s="94"/>
      <c r="S57" s="94"/>
      <c r="T57" s="94"/>
      <c r="U57" s="94"/>
      <c r="V57" s="94"/>
      <c r="W57" s="94"/>
      <c r="X57" s="94"/>
    </row>
    <row r="58" ht="21" hidden="1" customHeight="1" spans="1:24">
      <c r="A58" s="95" t="s">
        <v>77</v>
      </c>
      <c r="B58" s="92" t="s">
        <v>358</v>
      </c>
      <c r="C58" s="92" t="s">
        <v>302</v>
      </c>
      <c r="D58" s="92" t="s">
        <v>111</v>
      </c>
      <c r="E58" s="92" t="s">
        <v>112</v>
      </c>
      <c r="F58" s="92" t="s">
        <v>303</v>
      </c>
      <c r="G58" s="92" t="s">
        <v>302</v>
      </c>
      <c r="H58" s="94">
        <v>12081.46</v>
      </c>
      <c r="I58" s="94">
        <v>12081.46</v>
      </c>
      <c r="J58" s="94"/>
      <c r="K58" s="94"/>
      <c r="L58" s="94"/>
      <c r="M58" s="94">
        <v>12081.46</v>
      </c>
      <c r="N58" s="94"/>
      <c r="O58" s="94"/>
      <c r="P58" s="94"/>
      <c r="Q58" s="94"/>
      <c r="R58" s="94"/>
      <c r="S58" s="94"/>
      <c r="T58" s="94"/>
      <c r="U58" s="94"/>
      <c r="V58" s="94"/>
      <c r="W58" s="94"/>
      <c r="X58" s="94"/>
    </row>
    <row r="59" ht="21" hidden="1" customHeight="1" spans="1:24">
      <c r="A59" s="95" t="s">
        <v>77</v>
      </c>
      <c r="B59" s="92" t="s">
        <v>359</v>
      </c>
      <c r="C59" s="92" t="s">
        <v>360</v>
      </c>
      <c r="D59" s="92" t="s">
        <v>111</v>
      </c>
      <c r="E59" s="92" t="s">
        <v>112</v>
      </c>
      <c r="F59" s="92" t="s">
        <v>339</v>
      </c>
      <c r="G59" s="92" t="s">
        <v>340</v>
      </c>
      <c r="H59" s="94">
        <v>86137</v>
      </c>
      <c r="I59" s="94">
        <v>86137</v>
      </c>
      <c r="J59" s="94"/>
      <c r="K59" s="94"/>
      <c r="L59" s="94"/>
      <c r="M59" s="94">
        <v>86137</v>
      </c>
      <c r="N59" s="94"/>
      <c r="O59" s="94"/>
      <c r="P59" s="94"/>
      <c r="Q59" s="94"/>
      <c r="R59" s="94"/>
      <c r="S59" s="94"/>
      <c r="T59" s="94"/>
      <c r="U59" s="94"/>
      <c r="V59" s="94"/>
      <c r="W59" s="94"/>
      <c r="X59" s="94"/>
    </row>
    <row r="60" ht="21" hidden="1" customHeight="1" spans="1:24">
      <c r="A60" s="95" t="s">
        <v>77</v>
      </c>
      <c r="B60" s="92" t="s">
        <v>361</v>
      </c>
      <c r="C60" s="92" t="s">
        <v>362</v>
      </c>
      <c r="D60" s="92" t="s">
        <v>111</v>
      </c>
      <c r="E60" s="92" t="s">
        <v>112</v>
      </c>
      <c r="F60" s="92" t="s">
        <v>339</v>
      </c>
      <c r="G60" s="92" t="s">
        <v>340</v>
      </c>
      <c r="H60" s="94">
        <v>264000</v>
      </c>
      <c r="I60" s="94">
        <v>264000</v>
      </c>
      <c r="J60" s="94"/>
      <c r="K60" s="94"/>
      <c r="L60" s="94"/>
      <c r="M60" s="94">
        <v>264000</v>
      </c>
      <c r="N60" s="94"/>
      <c r="O60" s="94"/>
      <c r="P60" s="94"/>
      <c r="Q60" s="94"/>
      <c r="R60" s="94"/>
      <c r="S60" s="94"/>
      <c r="T60" s="94"/>
      <c r="U60" s="94"/>
      <c r="V60" s="94"/>
      <c r="W60" s="94"/>
      <c r="X60" s="94"/>
    </row>
    <row r="61" ht="21" hidden="1" customHeight="1" spans="1:24">
      <c r="A61" s="95" t="s">
        <v>79</v>
      </c>
      <c r="B61" s="92" t="s">
        <v>363</v>
      </c>
      <c r="C61" s="92" t="s">
        <v>338</v>
      </c>
      <c r="D61" s="92" t="s">
        <v>148</v>
      </c>
      <c r="E61" s="92" t="s">
        <v>149</v>
      </c>
      <c r="F61" s="92" t="s">
        <v>339</v>
      </c>
      <c r="G61" s="92" t="s">
        <v>340</v>
      </c>
      <c r="H61" s="94">
        <v>175560</v>
      </c>
      <c r="I61" s="94">
        <v>175560</v>
      </c>
      <c r="J61" s="94"/>
      <c r="K61" s="94"/>
      <c r="L61" s="94"/>
      <c r="M61" s="94">
        <v>175560</v>
      </c>
      <c r="N61" s="94"/>
      <c r="O61" s="94"/>
      <c r="P61" s="94"/>
      <c r="Q61" s="94"/>
      <c r="R61" s="94"/>
      <c r="S61" s="94"/>
      <c r="T61" s="94"/>
      <c r="U61" s="94"/>
      <c r="V61" s="94"/>
      <c r="W61" s="94"/>
      <c r="X61" s="94"/>
    </row>
    <row r="62" ht="21" hidden="1" customHeight="1" spans="1:24">
      <c r="A62" s="95" t="s">
        <v>79</v>
      </c>
      <c r="B62" s="92" t="s">
        <v>364</v>
      </c>
      <c r="C62" s="92" t="s">
        <v>342</v>
      </c>
      <c r="D62" s="92" t="s">
        <v>148</v>
      </c>
      <c r="E62" s="92" t="s">
        <v>149</v>
      </c>
      <c r="F62" s="92" t="s">
        <v>339</v>
      </c>
      <c r="G62" s="92" t="s">
        <v>340</v>
      </c>
      <c r="H62" s="94">
        <v>309096</v>
      </c>
      <c r="I62" s="94">
        <v>309096</v>
      </c>
      <c r="J62" s="94"/>
      <c r="K62" s="94"/>
      <c r="L62" s="94"/>
      <c r="M62" s="94">
        <v>309096</v>
      </c>
      <c r="N62" s="94"/>
      <c r="O62" s="94"/>
      <c r="P62" s="94"/>
      <c r="Q62" s="94"/>
      <c r="R62" s="94"/>
      <c r="S62" s="94"/>
      <c r="T62" s="94"/>
      <c r="U62" s="94"/>
      <c r="V62" s="94"/>
      <c r="W62" s="94"/>
      <c r="X62" s="94"/>
    </row>
    <row r="63" ht="21" hidden="1" customHeight="1" spans="1:24">
      <c r="A63" s="95" t="s">
        <v>79</v>
      </c>
      <c r="B63" s="92" t="s">
        <v>365</v>
      </c>
      <c r="C63" s="92" t="s">
        <v>344</v>
      </c>
      <c r="D63" s="92" t="s">
        <v>148</v>
      </c>
      <c r="E63" s="92" t="s">
        <v>149</v>
      </c>
      <c r="F63" s="92" t="s">
        <v>254</v>
      </c>
      <c r="G63" s="92" t="s">
        <v>255</v>
      </c>
      <c r="H63" s="94">
        <v>574248</v>
      </c>
      <c r="I63" s="94">
        <v>574248</v>
      </c>
      <c r="J63" s="94"/>
      <c r="K63" s="94"/>
      <c r="L63" s="94"/>
      <c r="M63" s="94">
        <v>574248</v>
      </c>
      <c r="N63" s="94"/>
      <c r="O63" s="94"/>
      <c r="P63" s="94"/>
      <c r="Q63" s="94"/>
      <c r="R63" s="94"/>
      <c r="S63" s="94"/>
      <c r="T63" s="94"/>
      <c r="U63" s="94"/>
      <c r="V63" s="94"/>
      <c r="W63" s="94"/>
      <c r="X63" s="94"/>
    </row>
    <row r="64" ht="21" hidden="1" customHeight="1" spans="1:24">
      <c r="A64" s="95" t="s">
        <v>79</v>
      </c>
      <c r="B64" s="92" t="s">
        <v>366</v>
      </c>
      <c r="C64" s="92" t="s">
        <v>346</v>
      </c>
      <c r="D64" s="92" t="s">
        <v>148</v>
      </c>
      <c r="E64" s="92" t="s">
        <v>149</v>
      </c>
      <c r="F64" s="92" t="s">
        <v>258</v>
      </c>
      <c r="G64" s="92" t="s">
        <v>259</v>
      </c>
      <c r="H64" s="94">
        <v>67200</v>
      </c>
      <c r="I64" s="94">
        <v>67200</v>
      </c>
      <c r="J64" s="94"/>
      <c r="K64" s="94"/>
      <c r="L64" s="94"/>
      <c r="M64" s="94">
        <v>67200</v>
      </c>
      <c r="N64" s="94"/>
      <c r="O64" s="94"/>
      <c r="P64" s="94"/>
      <c r="Q64" s="94"/>
      <c r="R64" s="94"/>
      <c r="S64" s="94"/>
      <c r="T64" s="94"/>
      <c r="U64" s="94"/>
      <c r="V64" s="94"/>
      <c r="W64" s="94"/>
      <c r="X64" s="94"/>
    </row>
    <row r="65" ht="21" hidden="1" customHeight="1" spans="1:24">
      <c r="A65" s="95" t="s">
        <v>79</v>
      </c>
      <c r="B65" s="92" t="s">
        <v>367</v>
      </c>
      <c r="C65" s="92" t="s">
        <v>261</v>
      </c>
      <c r="D65" s="92" t="s">
        <v>140</v>
      </c>
      <c r="E65" s="92" t="s">
        <v>141</v>
      </c>
      <c r="F65" s="92" t="s">
        <v>262</v>
      </c>
      <c r="G65" s="92" t="s">
        <v>263</v>
      </c>
      <c r="H65" s="94">
        <v>4420</v>
      </c>
      <c r="I65" s="94">
        <v>4420</v>
      </c>
      <c r="J65" s="94"/>
      <c r="K65" s="94"/>
      <c r="L65" s="94"/>
      <c r="M65" s="94">
        <v>4420</v>
      </c>
      <c r="N65" s="94"/>
      <c r="O65" s="94"/>
      <c r="P65" s="94"/>
      <c r="Q65" s="94"/>
      <c r="R65" s="94"/>
      <c r="S65" s="94"/>
      <c r="T65" s="94"/>
      <c r="U65" s="94"/>
      <c r="V65" s="94"/>
      <c r="W65" s="94"/>
      <c r="X65" s="94"/>
    </row>
    <row r="66" ht="21" hidden="1" customHeight="1" spans="1:24">
      <c r="A66" s="95" t="s">
        <v>79</v>
      </c>
      <c r="B66" s="92" t="s">
        <v>368</v>
      </c>
      <c r="C66" s="92" t="s">
        <v>265</v>
      </c>
      <c r="D66" s="92" t="s">
        <v>140</v>
      </c>
      <c r="E66" s="92" t="s">
        <v>141</v>
      </c>
      <c r="F66" s="92" t="s">
        <v>262</v>
      </c>
      <c r="G66" s="92" t="s">
        <v>263</v>
      </c>
      <c r="H66" s="94">
        <v>3846.31</v>
      </c>
      <c r="I66" s="94">
        <v>3846.31</v>
      </c>
      <c r="J66" s="94"/>
      <c r="K66" s="94"/>
      <c r="L66" s="94"/>
      <c r="M66" s="94">
        <v>3846.31</v>
      </c>
      <c r="N66" s="94"/>
      <c r="O66" s="94"/>
      <c r="P66" s="94"/>
      <c r="Q66" s="94"/>
      <c r="R66" s="94"/>
      <c r="S66" s="94"/>
      <c r="T66" s="94"/>
      <c r="U66" s="94"/>
      <c r="V66" s="94"/>
      <c r="W66" s="94"/>
      <c r="X66" s="94"/>
    </row>
    <row r="67" ht="21" hidden="1" customHeight="1" spans="1:24">
      <c r="A67" s="95" t="s">
        <v>79</v>
      </c>
      <c r="B67" s="92" t="s">
        <v>369</v>
      </c>
      <c r="C67" s="92" t="s">
        <v>139</v>
      </c>
      <c r="D67" s="92" t="s">
        <v>138</v>
      </c>
      <c r="E67" s="92" t="s">
        <v>139</v>
      </c>
      <c r="F67" s="92" t="s">
        <v>267</v>
      </c>
      <c r="G67" s="92" t="s">
        <v>268</v>
      </c>
      <c r="H67" s="94">
        <v>22522.08</v>
      </c>
      <c r="I67" s="94">
        <v>22522.08</v>
      </c>
      <c r="J67" s="94"/>
      <c r="K67" s="94"/>
      <c r="L67" s="94"/>
      <c r="M67" s="94">
        <v>22522.08</v>
      </c>
      <c r="N67" s="94"/>
      <c r="O67" s="94"/>
      <c r="P67" s="94"/>
      <c r="Q67" s="94"/>
      <c r="R67" s="94"/>
      <c r="S67" s="94"/>
      <c r="T67" s="94"/>
      <c r="U67" s="94"/>
      <c r="V67" s="94"/>
      <c r="W67" s="94"/>
      <c r="X67" s="94"/>
    </row>
    <row r="68" ht="21" hidden="1" customHeight="1" spans="1:24">
      <c r="A68" s="95" t="s">
        <v>79</v>
      </c>
      <c r="B68" s="92" t="s">
        <v>370</v>
      </c>
      <c r="C68" s="92" t="s">
        <v>270</v>
      </c>
      <c r="D68" s="92" t="s">
        <v>136</v>
      </c>
      <c r="E68" s="92" t="s">
        <v>137</v>
      </c>
      <c r="F68" s="92" t="s">
        <v>271</v>
      </c>
      <c r="G68" s="92" t="s">
        <v>272</v>
      </c>
      <c r="H68" s="94">
        <v>101349.36</v>
      </c>
      <c r="I68" s="94">
        <v>101349.36</v>
      </c>
      <c r="J68" s="94"/>
      <c r="K68" s="94"/>
      <c r="L68" s="94"/>
      <c r="M68" s="94">
        <v>101349.36</v>
      </c>
      <c r="N68" s="94"/>
      <c r="O68" s="94"/>
      <c r="P68" s="94"/>
      <c r="Q68" s="94"/>
      <c r="R68" s="94"/>
      <c r="S68" s="94"/>
      <c r="T68" s="94"/>
      <c r="U68" s="94"/>
      <c r="V68" s="94"/>
      <c r="W68" s="94"/>
      <c r="X68" s="94"/>
    </row>
    <row r="69" ht="21" hidden="1" customHeight="1" spans="1:24">
      <c r="A69" s="95" t="s">
        <v>79</v>
      </c>
      <c r="B69" s="92" t="s">
        <v>371</v>
      </c>
      <c r="C69" s="92" t="s">
        <v>274</v>
      </c>
      <c r="D69" s="92" t="s">
        <v>121</v>
      </c>
      <c r="E69" s="92" t="s">
        <v>122</v>
      </c>
      <c r="F69" s="92" t="s">
        <v>275</v>
      </c>
      <c r="G69" s="92" t="s">
        <v>276</v>
      </c>
      <c r="H69" s="94">
        <v>212793.28</v>
      </c>
      <c r="I69" s="94">
        <v>212793.28</v>
      </c>
      <c r="J69" s="94"/>
      <c r="K69" s="94"/>
      <c r="L69" s="94"/>
      <c r="M69" s="94">
        <v>212793.28</v>
      </c>
      <c r="N69" s="94"/>
      <c r="O69" s="94"/>
      <c r="P69" s="94"/>
      <c r="Q69" s="94"/>
      <c r="R69" s="94"/>
      <c r="S69" s="94"/>
      <c r="T69" s="94"/>
      <c r="U69" s="94"/>
      <c r="V69" s="94"/>
      <c r="W69" s="94"/>
      <c r="X69" s="94"/>
    </row>
    <row r="70" ht="21" hidden="1" customHeight="1" spans="1:24">
      <c r="A70" s="95" t="s">
        <v>79</v>
      </c>
      <c r="B70" s="92" t="s">
        <v>372</v>
      </c>
      <c r="C70" s="92" t="s">
        <v>171</v>
      </c>
      <c r="D70" s="92" t="s">
        <v>170</v>
      </c>
      <c r="E70" s="92" t="s">
        <v>171</v>
      </c>
      <c r="F70" s="92" t="s">
        <v>278</v>
      </c>
      <c r="G70" s="92" t="s">
        <v>171</v>
      </c>
      <c r="H70" s="94">
        <v>144701.04</v>
      </c>
      <c r="I70" s="94">
        <v>144701.04</v>
      </c>
      <c r="J70" s="94"/>
      <c r="K70" s="94"/>
      <c r="L70" s="94"/>
      <c r="M70" s="94">
        <v>144701.04</v>
      </c>
      <c r="N70" s="94"/>
      <c r="O70" s="94"/>
      <c r="P70" s="94"/>
      <c r="Q70" s="94"/>
      <c r="R70" s="94"/>
      <c r="S70" s="94"/>
      <c r="T70" s="94"/>
      <c r="U70" s="94"/>
      <c r="V70" s="94"/>
      <c r="W70" s="94"/>
      <c r="X70" s="94"/>
    </row>
    <row r="71" ht="21" hidden="1" customHeight="1" spans="1:24">
      <c r="A71" s="95" t="s">
        <v>79</v>
      </c>
      <c r="B71" s="92" t="s">
        <v>373</v>
      </c>
      <c r="C71" s="92" t="s">
        <v>298</v>
      </c>
      <c r="D71" s="92" t="s">
        <v>148</v>
      </c>
      <c r="E71" s="92" t="s">
        <v>149</v>
      </c>
      <c r="F71" s="92" t="s">
        <v>327</v>
      </c>
      <c r="G71" s="92" t="s">
        <v>328</v>
      </c>
      <c r="H71" s="94">
        <v>78000</v>
      </c>
      <c r="I71" s="94">
        <v>78000</v>
      </c>
      <c r="J71" s="94"/>
      <c r="K71" s="94"/>
      <c r="L71" s="94"/>
      <c r="M71" s="94">
        <v>78000</v>
      </c>
      <c r="N71" s="94"/>
      <c r="O71" s="94"/>
      <c r="P71" s="94"/>
      <c r="Q71" s="94"/>
      <c r="R71" s="94"/>
      <c r="S71" s="94"/>
      <c r="T71" s="94"/>
      <c r="U71" s="94"/>
      <c r="V71" s="94"/>
      <c r="W71" s="94"/>
      <c r="X71" s="94"/>
    </row>
    <row r="72" ht="21" hidden="1" customHeight="1" spans="1:24">
      <c r="A72" s="95" t="s">
        <v>79</v>
      </c>
      <c r="B72" s="92" t="s">
        <v>374</v>
      </c>
      <c r="C72" s="92" t="s">
        <v>357</v>
      </c>
      <c r="D72" s="92" t="s">
        <v>129</v>
      </c>
      <c r="E72" s="92" t="s">
        <v>128</v>
      </c>
      <c r="F72" s="92" t="s">
        <v>262</v>
      </c>
      <c r="G72" s="92" t="s">
        <v>263</v>
      </c>
      <c r="H72" s="94">
        <v>8974.73</v>
      </c>
      <c r="I72" s="94">
        <v>8974.73</v>
      </c>
      <c r="J72" s="94"/>
      <c r="K72" s="94"/>
      <c r="L72" s="94"/>
      <c r="M72" s="94">
        <v>8974.73</v>
      </c>
      <c r="N72" s="94"/>
      <c r="O72" s="94"/>
      <c r="P72" s="94"/>
      <c r="Q72" s="94"/>
      <c r="R72" s="94"/>
      <c r="S72" s="94"/>
      <c r="T72" s="94"/>
      <c r="U72" s="94"/>
      <c r="V72" s="94"/>
      <c r="W72" s="94"/>
      <c r="X72" s="94"/>
    </row>
    <row r="73" ht="21" hidden="1" customHeight="1" spans="1:24">
      <c r="A73" s="95" t="s">
        <v>79</v>
      </c>
      <c r="B73" s="92" t="s">
        <v>375</v>
      </c>
      <c r="C73" s="92" t="s">
        <v>302</v>
      </c>
      <c r="D73" s="92" t="s">
        <v>148</v>
      </c>
      <c r="E73" s="92" t="s">
        <v>149</v>
      </c>
      <c r="F73" s="92" t="s">
        <v>303</v>
      </c>
      <c r="G73" s="92" t="s">
        <v>302</v>
      </c>
      <c r="H73" s="94">
        <v>6756.62</v>
      </c>
      <c r="I73" s="94">
        <v>6756.62</v>
      </c>
      <c r="J73" s="94"/>
      <c r="K73" s="94"/>
      <c r="L73" s="94"/>
      <c r="M73" s="94">
        <v>6756.62</v>
      </c>
      <c r="N73" s="94"/>
      <c r="O73" s="94"/>
      <c r="P73" s="94"/>
      <c r="Q73" s="94"/>
      <c r="R73" s="94"/>
      <c r="S73" s="94"/>
      <c r="T73" s="94"/>
      <c r="U73" s="94"/>
      <c r="V73" s="94"/>
      <c r="W73" s="94"/>
      <c r="X73" s="94"/>
    </row>
    <row r="74" ht="21" hidden="1" customHeight="1" spans="1:24">
      <c r="A74" s="95" t="s">
        <v>79</v>
      </c>
      <c r="B74" s="92" t="s">
        <v>376</v>
      </c>
      <c r="C74" s="92" t="s">
        <v>360</v>
      </c>
      <c r="D74" s="92" t="s">
        <v>148</v>
      </c>
      <c r="E74" s="92" t="s">
        <v>149</v>
      </c>
      <c r="F74" s="92" t="s">
        <v>339</v>
      </c>
      <c r="G74" s="92" t="s">
        <v>340</v>
      </c>
      <c r="H74" s="94">
        <v>47854</v>
      </c>
      <c r="I74" s="94">
        <v>47854</v>
      </c>
      <c r="J74" s="94"/>
      <c r="K74" s="94"/>
      <c r="L74" s="94"/>
      <c r="M74" s="94">
        <v>47854</v>
      </c>
      <c r="N74" s="94"/>
      <c r="O74" s="94"/>
      <c r="P74" s="94"/>
      <c r="Q74" s="94"/>
      <c r="R74" s="94"/>
      <c r="S74" s="94"/>
      <c r="T74" s="94"/>
      <c r="U74" s="94"/>
      <c r="V74" s="94"/>
      <c r="W74" s="94"/>
      <c r="X74" s="94"/>
    </row>
    <row r="75" ht="21" hidden="1" customHeight="1" spans="1:24">
      <c r="A75" s="95" t="s">
        <v>79</v>
      </c>
      <c r="B75" s="92" t="s">
        <v>377</v>
      </c>
      <c r="C75" s="92" t="s">
        <v>362</v>
      </c>
      <c r="D75" s="92" t="s">
        <v>148</v>
      </c>
      <c r="E75" s="92" t="s">
        <v>149</v>
      </c>
      <c r="F75" s="92" t="s">
        <v>339</v>
      </c>
      <c r="G75" s="92" t="s">
        <v>340</v>
      </c>
      <c r="H75" s="94">
        <v>156000</v>
      </c>
      <c r="I75" s="94">
        <v>156000</v>
      </c>
      <c r="J75" s="94"/>
      <c r="K75" s="94"/>
      <c r="L75" s="94"/>
      <c r="M75" s="94">
        <v>156000</v>
      </c>
      <c r="N75" s="94"/>
      <c r="O75" s="94"/>
      <c r="P75" s="94"/>
      <c r="Q75" s="94"/>
      <c r="R75" s="94"/>
      <c r="S75" s="94"/>
      <c r="T75" s="94"/>
      <c r="U75" s="94"/>
      <c r="V75" s="94"/>
      <c r="W75" s="94"/>
      <c r="X75" s="94"/>
    </row>
    <row r="76" ht="21" hidden="1" customHeight="1" spans="1:24">
      <c r="A76" s="95" t="s">
        <v>81</v>
      </c>
      <c r="B76" s="92" t="s">
        <v>378</v>
      </c>
      <c r="C76" s="92" t="s">
        <v>338</v>
      </c>
      <c r="D76" s="92" t="s">
        <v>148</v>
      </c>
      <c r="E76" s="92" t="s">
        <v>149</v>
      </c>
      <c r="F76" s="92" t="s">
        <v>339</v>
      </c>
      <c r="G76" s="92" t="s">
        <v>340</v>
      </c>
      <c r="H76" s="94">
        <v>353400</v>
      </c>
      <c r="I76" s="94">
        <v>353400</v>
      </c>
      <c r="J76" s="94"/>
      <c r="K76" s="94"/>
      <c r="L76" s="94"/>
      <c r="M76" s="94">
        <v>353400</v>
      </c>
      <c r="N76" s="94"/>
      <c r="O76" s="94"/>
      <c r="P76" s="94"/>
      <c r="Q76" s="94"/>
      <c r="R76" s="94"/>
      <c r="S76" s="94"/>
      <c r="T76" s="94"/>
      <c r="U76" s="94"/>
      <c r="V76" s="94"/>
      <c r="W76" s="94"/>
      <c r="X76" s="94"/>
    </row>
    <row r="77" ht="21" hidden="1" customHeight="1" spans="1:24">
      <c r="A77" s="95" t="s">
        <v>81</v>
      </c>
      <c r="B77" s="92" t="s">
        <v>379</v>
      </c>
      <c r="C77" s="92" t="s">
        <v>342</v>
      </c>
      <c r="D77" s="92" t="s">
        <v>148</v>
      </c>
      <c r="E77" s="92" t="s">
        <v>149</v>
      </c>
      <c r="F77" s="92" t="s">
        <v>339</v>
      </c>
      <c r="G77" s="92" t="s">
        <v>340</v>
      </c>
      <c r="H77" s="94">
        <v>643392</v>
      </c>
      <c r="I77" s="94">
        <v>643392</v>
      </c>
      <c r="J77" s="94"/>
      <c r="K77" s="94"/>
      <c r="L77" s="94"/>
      <c r="M77" s="94">
        <v>643392</v>
      </c>
      <c r="N77" s="94"/>
      <c r="O77" s="94"/>
      <c r="P77" s="94"/>
      <c r="Q77" s="94"/>
      <c r="R77" s="94"/>
      <c r="S77" s="94"/>
      <c r="T77" s="94"/>
      <c r="U77" s="94"/>
      <c r="V77" s="94"/>
      <c r="W77" s="94"/>
      <c r="X77" s="94"/>
    </row>
    <row r="78" ht="21" hidden="1" customHeight="1" spans="1:24">
      <c r="A78" s="95" t="s">
        <v>81</v>
      </c>
      <c r="B78" s="92" t="s">
        <v>380</v>
      </c>
      <c r="C78" s="92" t="s">
        <v>344</v>
      </c>
      <c r="D78" s="92" t="s">
        <v>148</v>
      </c>
      <c r="E78" s="92" t="s">
        <v>149</v>
      </c>
      <c r="F78" s="92" t="s">
        <v>254</v>
      </c>
      <c r="G78" s="92" t="s">
        <v>255</v>
      </c>
      <c r="H78" s="94">
        <v>1239756</v>
      </c>
      <c r="I78" s="94">
        <v>1239756</v>
      </c>
      <c r="J78" s="94"/>
      <c r="K78" s="94"/>
      <c r="L78" s="94"/>
      <c r="M78" s="94">
        <v>1239756</v>
      </c>
      <c r="N78" s="94"/>
      <c r="O78" s="94"/>
      <c r="P78" s="94"/>
      <c r="Q78" s="94"/>
      <c r="R78" s="94"/>
      <c r="S78" s="94"/>
      <c r="T78" s="94"/>
      <c r="U78" s="94"/>
      <c r="V78" s="94"/>
      <c r="W78" s="94"/>
      <c r="X78" s="94"/>
    </row>
    <row r="79" ht="21" hidden="1" customHeight="1" spans="1:24">
      <c r="A79" s="95" t="s">
        <v>81</v>
      </c>
      <c r="B79" s="92" t="s">
        <v>381</v>
      </c>
      <c r="C79" s="92" t="s">
        <v>346</v>
      </c>
      <c r="D79" s="92" t="s">
        <v>148</v>
      </c>
      <c r="E79" s="92" t="s">
        <v>149</v>
      </c>
      <c r="F79" s="92" t="s">
        <v>258</v>
      </c>
      <c r="G79" s="92" t="s">
        <v>259</v>
      </c>
      <c r="H79" s="94">
        <v>235620</v>
      </c>
      <c r="I79" s="94">
        <v>235620</v>
      </c>
      <c r="J79" s="94"/>
      <c r="K79" s="94"/>
      <c r="L79" s="94"/>
      <c r="M79" s="94">
        <v>235620</v>
      </c>
      <c r="N79" s="94"/>
      <c r="O79" s="94"/>
      <c r="P79" s="94"/>
      <c r="Q79" s="94"/>
      <c r="R79" s="94"/>
      <c r="S79" s="94"/>
      <c r="T79" s="94"/>
      <c r="U79" s="94"/>
      <c r="V79" s="94"/>
      <c r="W79" s="94"/>
      <c r="X79" s="94"/>
    </row>
    <row r="80" ht="21" hidden="1" customHeight="1" spans="1:24">
      <c r="A80" s="95" t="s">
        <v>81</v>
      </c>
      <c r="B80" s="92" t="s">
        <v>382</v>
      </c>
      <c r="C80" s="92" t="s">
        <v>261</v>
      </c>
      <c r="D80" s="92" t="s">
        <v>140</v>
      </c>
      <c r="E80" s="92" t="s">
        <v>141</v>
      </c>
      <c r="F80" s="92" t="s">
        <v>262</v>
      </c>
      <c r="G80" s="92" t="s">
        <v>263</v>
      </c>
      <c r="H80" s="94">
        <v>8840</v>
      </c>
      <c r="I80" s="94">
        <v>8840</v>
      </c>
      <c r="J80" s="94"/>
      <c r="K80" s="94"/>
      <c r="L80" s="94"/>
      <c r="M80" s="94">
        <v>8840</v>
      </c>
      <c r="N80" s="94"/>
      <c r="O80" s="94"/>
      <c r="P80" s="94"/>
      <c r="Q80" s="94"/>
      <c r="R80" s="94"/>
      <c r="S80" s="94"/>
      <c r="T80" s="94"/>
      <c r="U80" s="94"/>
      <c r="V80" s="94"/>
      <c r="W80" s="94"/>
      <c r="X80" s="94"/>
    </row>
    <row r="81" ht="21" hidden="1" customHeight="1" spans="1:24">
      <c r="A81" s="95" t="s">
        <v>81</v>
      </c>
      <c r="B81" s="92" t="s">
        <v>383</v>
      </c>
      <c r="C81" s="92" t="s">
        <v>265</v>
      </c>
      <c r="D81" s="92" t="s">
        <v>140</v>
      </c>
      <c r="E81" s="92" t="s">
        <v>141</v>
      </c>
      <c r="F81" s="92" t="s">
        <v>262</v>
      </c>
      <c r="G81" s="92" t="s">
        <v>263</v>
      </c>
      <c r="H81" s="94">
        <v>8352.5</v>
      </c>
      <c r="I81" s="94">
        <v>8352.5</v>
      </c>
      <c r="J81" s="94"/>
      <c r="K81" s="94"/>
      <c r="L81" s="94"/>
      <c r="M81" s="94">
        <v>8352.5</v>
      </c>
      <c r="N81" s="94"/>
      <c r="O81" s="94"/>
      <c r="P81" s="94"/>
      <c r="Q81" s="94"/>
      <c r="R81" s="94"/>
      <c r="S81" s="94"/>
      <c r="T81" s="94"/>
      <c r="U81" s="94"/>
      <c r="V81" s="94"/>
      <c r="W81" s="94"/>
      <c r="X81" s="94"/>
    </row>
    <row r="82" ht="21" hidden="1" customHeight="1" spans="1:24">
      <c r="A82" s="95" t="s">
        <v>81</v>
      </c>
      <c r="B82" s="92" t="s">
        <v>384</v>
      </c>
      <c r="C82" s="92" t="s">
        <v>139</v>
      </c>
      <c r="D82" s="92" t="s">
        <v>138</v>
      </c>
      <c r="E82" s="92" t="s">
        <v>139</v>
      </c>
      <c r="F82" s="92" t="s">
        <v>267</v>
      </c>
      <c r="G82" s="92" t="s">
        <v>268</v>
      </c>
      <c r="H82" s="94">
        <v>49443.36</v>
      </c>
      <c r="I82" s="94">
        <v>49443.36</v>
      </c>
      <c r="J82" s="94"/>
      <c r="K82" s="94"/>
      <c r="L82" s="94"/>
      <c r="M82" s="94">
        <v>49443.36</v>
      </c>
      <c r="N82" s="94"/>
      <c r="O82" s="94"/>
      <c r="P82" s="94"/>
      <c r="Q82" s="94"/>
      <c r="R82" s="94"/>
      <c r="S82" s="94"/>
      <c r="T82" s="94"/>
      <c r="U82" s="94"/>
      <c r="V82" s="94"/>
      <c r="W82" s="94"/>
      <c r="X82" s="94"/>
    </row>
    <row r="83" ht="21" hidden="1" customHeight="1" spans="1:24">
      <c r="A83" s="95" t="s">
        <v>81</v>
      </c>
      <c r="B83" s="92" t="s">
        <v>385</v>
      </c>
      <c r="C83" s="92" t="s">
        <v>270</v>
      </c>
      <c r="D83" s="92" t="s">
        <v>136</v>
      </c>
      <c r="E83" s="92" t="s">
        <v>137</v>
      </c>
      <c r="F83" s="92" t="s">
        <v>271</v>
      </c>
      <c r="G83" s="92" t="s">
        <v>272</v>
      </c>
      <c r="H83" s="94">
        <v>222495.12</v>
      </c>
      <c r="I83" s="94">
        <v>222495.12</v>
      </c>
      <c r="J83" s="94"/>
      <c r="K83" s="94"/>
      <c r="L83" s="94"/>
      <c r="M83" s="94">
        <v>222495.12</v>
      </c>
      <c r="N83" s="94"/>
      <c r="O83" s="94"/>
      <c r="P83" s="94"/>
      <c r="Q83" s="94"/>
      <c r="R83" s="94"/>
      <c r="S83" s="94"/>
      <c r="T83" s="94"/>
      <c r="U83" s="94"/>
      <c r="V83" s="94"/>
      <c r="W83" s="94"/>
      <c r="X83" s="94"/>
    </row>
    <row r="84" ht="21" hidden="1" customHeight="1" spans="1:24">
      <c r="A84" s="95" t="s">
        <v>81</v>
      </c>
      <c r="B84" s="92" t="s">
        <v>386</v>
      </c>
      <c r="C84" s="92" t="s">
        <v>274</v>
      </c>
      <c r="D84" s="92" t="s">
        <v>121</v>
      </c>
      <c r="E84" s="92" t="s">
        <v>122</v>
      </c>
      <c r="F84" s="92" t="s">
        <v>275</v>
      </c>
      <c r="G84" s="92" t="s">
        <v>276</v>
      </c>
      <c r="H84" s="94">
        <v>461996.96</v>
      </c>
      <c r="I84" s="94">
        <v>461996.96</v>
      </c>
      <c r="J84" s="94"/>
      <c r="K84" s="94"/>
      <c r="L84" s="94"/>
      <c r="M84" s="94">
        <v>461996.96</v>
      </c>
      <c r="N84" s="94"/>
      <c r="O84" s="94"/>
      <c r="P84" s="94"/>
      <c r="Q84" s="94"/>
      <c r="R84" s="94"/>
      <c r="S84" s="94"/>
      <c r="T84" s="94"/>
      <c r="U84" s="94"/>
      <c r="V84" s="94"/>
      <c r="W84" s="94"/>
      <c r="X84" s="94"/>
    </row>
    <row r="85" ht="21" hidden="1" customHeight="1" spans="1:24">
      <c r="A85" s="95" t="s">
        <v>81</v>
      </c>
      <c r="B85" s="92" t="s">
        <v>387</v>
      </c>
      <c r="C85" s="92" t="s">
        <v>171</v>
      </c>
      <c r="D85" s="92" t="s">
        <v>170</v>
      </c>
      <c r="E85" s="92" t="s">
        <v>171</v>
      </c>
      <c r="F85" s="92" t="s">
        <v>278</v>
      </c>
      <c r="G85" s="92" t="s">
        <v>171</v>
      </c>
      <c r="H85" s="94">
        <v>302122.68</v>
      </c>
      <c r="I85" s="94">
        <v>302122.68</v>
      </c>
      <c r="J85" s="94"/>
      <c r="K85" s="94"/>
      <c r="L85" s="94"/>
      <c r="M85" s="94">
        <v>302122.68</v>
      </c>
      <c r="N85" s="94"/>
      <c r="O85" s="94"/>
      <c r="P85" s="94"/>
      <c r="Q85" s="94"/>
      <c r="R85" s="94"/>
      <c r="S85" s="94"/>
      <c r="T85" s="94"/>
      <c r="U85" s="94"/>
      <c r="V85" s="94"/>
      <c r="W85" s="94"/>
      <c r="X85" s="94"/>
    </row>
    <row r="86" ht="21" hidden="1" customHeight="1" spans="1:24">
      <c r="A86" s="95" t="s">
        <v>81</v>
      </c>
      <c r="B86" s="92" t="s">
        <v>388</v>
      </c>
      <c r="C86" s="92" t="s">
        <v>357</v>
      </c>
      <c r="D86" s="92" t="s">
        <v>129</v>
      </c>
      <c r="E86" s="92" t="s">
        <v>128</v>
      </c>
      <c r="F86" s="92" t="s">
        <v>262</v>
      </c>
      <c r="G86" s="92" t="s">
        <v>263</v>
      </c>
      <c r="H86" s="94">
        <v>19489.18</v>
      </c>
      <c r="I86" s="94">
        <v>19489.18</v>
      </c>
      <c r="J86" s="94"/>
      <c r="K86" s="94"/>
      <c r="L86" s="94"/>
      <c r="M86" s="94">
        <v>19489.18</v>
      </c>
      <c r="N86" s="94"/>
      <c r="O86" s="94"/>
      <c r="P86" s="94"/>
      <c r="Q86" s="94"/>
      <c r="R86" s="94"/>
      <c r="S86" s="94"/>
      <c r="T86" s="94"/>
      <c r="U86" s="94"/>
      <c r="V86" s="94"/>
      <c r="W86" s="94"/>
      <c r="X86" s="94"/>
    </row>
    <row r="87" ht="21" hidden="1" customHeight="1" spans="1:24">
      <c r="A87" s="95" t="s">
        <v>81</v>
      </c>
      <c r="B87" s="92" t="s">
        <v>389</v>
      </c>
      <c r="C87" s="92" t="s">
        <v>302</v>
      </c>
      <c r="D87" s="92" t="s">
        <v>148</v>
      </c>
      <c r="E87" s="92" t="s">
        <v>149</v>
      </c>
      <c r="F87" s="92" t="s">
        <v>303</v>
      </c>
      <c r="G87" s="92" t="s">
        <v>302</v>
      </c>
      <c r="H87" s="94">
        <v>14833.01</v>
      </c>
      <c r="I87" s="94">
        <v>14833.01</v>
      </c>
      <c r="J87" s="94"/>
      <c r="K87" s="94"/>
      <c r="L87" s="94"/>
      <c r="M87" s="94">
        <v>14833.01</v>
      </c>
      <c r="N87" s="94"/>
      <c r="O87" s="94"/>
      <c r="P87" s="94"/>
      <c r="Q87" s="94"/>
      <c r="R87" s="94"/>
      <c r="S87" s="94"/>
      <c r="T87" s="94"/>
      <c r="U87" s="94"/>
      <c r="V87" s="94"/>
      <c r="W87" s="94"/>
      <c r="X87" s="94"/>
    </row>
    <row r="88" ht="21" hidden="1" customHeight="1" spans="1:24">
      <c r="A88" s="95" t="s">
        <v>81</v>
      </c>
      <c r="B88" s="92" t="s">
        <v>390</v>
      </c>
      <c r="C88" s="92" t="s">
        <v>360</v>
      </c>
      <c r="D88" s="92" t="s">
        <v>148</v>
      </c>
      <c r="E88" s="92" t="s">
        <v>149</v>
      </c>
      <c r="F88" s="92" t="s">
        <v>339</v>
      </c>
      <c r="G88" s="92" t="s">
        <v>340</v>
      </c>
      <c r="H88" s="94">
        <v>103313</v>
      </c>
      <c r="I88" s="94">
        <v>103313</v>
      </c>
      <c r="J88" s="94"/>
      <c r="K88" s="94"/>
      <c r="L88" s="94"/>
      <c r="M88" s="94">
        <v>103313</v>
      </c>
      <c r="N88" s="94"/>
      <c r="O88" s="94"/>
      <c r="P88" s="94"/>
      <c r="Q88" s="94"/>
      <c r="R88" s="94"/>
      <c r="S88" s="94"/>
      <c r="T88" s="94"/>
      <c r="U88" s="94"/>
      <c r="V88" s="94"/>
      <c r="W88" s="94"/>
      <c r="X88" s="94"/>
    </row>
    <row r="89" ht="21" hidden="1" customHeight="1" spans="1:24">
      <c r="A89" s="95" t="s">
        <v>81</v>
      </c>
      <c r="B89" s="92" t="s">
        <v>391</v>
      </c>
      <c r="C89" s="92" t="s">
        <v>362</v>
      </c>
      <c r="D89" s="92" t="s">
        <v>148</v>
      </c>
      <c r="E89" s="92" t="s">
        <v>149</v>
      </c>
      <c r="F89" s="92" t="s">
        <v>339</v>
      </c>
      <c r="G89" s="92" t="s">
        <v>340</v>
      </c>
      <c r="H89" s="94">
        <v>312000</v>
      </c>
      <c r="I89" s="94">
        <v>312000</v>
      </c>
      <c r="J89" s="94"/>
      <c r="K89" s="94"/>
      <c r="L89" s="94"/>
      <c r="M89" s="94">
        <v>312000</v>
      </c>
      <c r="N89" s="94"/>
      <c r="O89" s="94"/>
      <c r="P89" s="94"/>
      <c r="Q89" s="94"/>
      <c r="R89" s="94"/>
      <c r="S89" s="94"/>
      <c r="T89" s="94"/>
      <c r="U89" s="94"/>
      <c r="V89" s="94"/>
      <c r="W89" s="94"/>
      <c r="X89" s="94"/>
    </row>
    <row r="90" ht="21" hidden="1" customHeight="1" spans="1:24">
      <c r="A90" s="95" t="s">
        <v>81</v>
      </c>
      <c r="B90" s="92" t="s">
        <v>392</v>
      </c>
      <c r="C90" s="92" t="s">
        <v>393</v>
      </c>
      <c r="D90" s="92" t="s">
        <v>148</v>
      </c>
      <c r="E90" s="92" t="s">
        <v>149</v>
      </c>
      <c r="F90" s="92" t="s">
        <v>303</v>
      </c>
      <c r="G90" s="92" t="s">
        <v>302</v>
      </c>
      <c r="H90" s="94">
        <v>156000</v>
      </c>
      <c r="I90" s="94">
        <v>156000</v>
      </c>
      <c r="J90" s="94"/>
      <c r="K90" s="94"/>
      <c r="L90" s="94"/>
      <c r="M90" s="94">
        <v>156000</v>
      </c>
      <c r="N90" s="94"/>
      <c r="O90" s="94"/>
      <c r="P90" s="94"/>
      <c r="Q90" s="94"/>
      <c r="R90" s="94"/>
      <c r="S90" s="94"/>
      <c r="T90" s="94"/>
      <c r="U90" s="94"/>
      <c r="V90" s="94"/>
      <c r="W90" s="94"/>
      <c r="X90" s="94"/>
    </row>
    <row r="91" ht="21" hidden="1" customHeight="1" spans="1:24">
      <c r="A91" s="95" t="s">
        <v>83</v>
      </c>
      <c r="B91" s="92" t="s">
        <v>394</v>
      </c>
      <c r="C91" s="92" t="s">
        <v>338</v>
      </c>
      <c r="D91" s="92" t="s">
        <v>148</v>
      </c>
      <c r="E91" s="92" t="s">
        <v>149</v>
      </c>
      <c r="F91" s="92" t="s">
        <v>339</v>
      </c>
      <c r="G91" s="92" t="s">
        <v>340</v>
      </c>
      <c r="H91" s="94">
        <v>69720</v>
      </c>
      <c r="I91" s="94">
        <v>69720</v>
      </c>
      <c r="J91" s="94"/>
      <c r="K91" s="94"/>
      <c r="L91" s="94"/>
      <c r="M91" s="94">
        <v>69720</v>
      </c>
      <c r="N91" s="94"/>
      <c r="O91" s="94"/>
      <c r="P91" s="94"/>
      <c r="Q91" s="94"/>
      <c r="R91" s="94"/>
      <c r="S91" s="94"/>
      <c r="T91" s="94"/>
      <c r="U91" s="94"/>
      <c r="V91" s="94"/>
      <c r="W91" s="94"/>
      <c r="X91" s="94"/>
    </row>
    <row r="92" ht="21" hidden="1" customHeight="1" spans="1:24">
      <c r="A92" s="95" t="s">
        <v>83</v>
      </c>
      <c r="B92" s="92" t="s">
        <v>395</v>
      </c>
      <c r="C92" s="92" t="s">
        <v>342</v>
      </c>
      <c r="D92" s="92" t="s">
        <v>148</v>
      </c>
      <c r="E92" s="92" t="s">
        <v>149</v>
      </c>
      <c r="F92" s="92" t="s">
        <v>339</v>
      </c>
      <c r="G92" s="92" t="s">
        <v>340</v>
      </c>
      <c r="H92" s="94">
        <v>125724</v>
      </c>
      <c r="I92" s="94">
        <v>125724</v>
      </c>
      <c r="J92" s="94"/>
      <c r="K92" s="94"/>
      <c r="L92" s="94"/>
      <c r="M92" s="94">
        <v>125724</v>
      </c>
      <c r="N92" s="94"/>
      <c r="O92" s="94"/>
      <c r="P92" s="94"/>
      <c r="Q92" s="94"/>
      <c r="R92" s="94"/>
      <c r="S92" s="94"/>
      <c r="T92" s="94"/>
      <c r="U92" s="94"/>
      <c r="V92" s="94"/>
      <c r="W92" s="94"/>
      <c r="X92" s="94"/>
    </row>
    <row r="93" ht="21" hidden="1" customHeight="1" spans="1:24">
      <c r="A93" s="95" t="s">
        <v>83</v>
      </c>
      <c r="B93" s="92" t="s">
        <v>396</v>
      </c>
      <c r="C93" s="92" t="s">
        <v>344</v>
      </c>
      <c r="D93" s="92" t="s">
        <v>148</v>
      </c>
      <c r="E93" s="92" t="s">
        <v>149</v>
      </c>
      <c r="F93" s="92" t="s">
        <v>254</v>
      </c>
      <c r="G93" s="92" t="s">
        <v>255</v>
      </c>
      <c r="H93" s="94">
        <v>238152</v>
      </c>
      <c r="I93" s="94">
        <v>238152</v>
      </c>
      <c r="J93" s="94"/>
      <c r="K93" s="94"/>
      <c r="L93" s="94"/>
      <c r="M93" s="94">
        <v>238152</v>
      </c>
      <c r="N93" s="94"/>
      <c r="O93" s="94"/>
      <c r="P93" s="94"/>
      <c r="Q93" s="94"/>
      <c r="R93" s="94"/>
      <c r="S93" s="94"/>
      <c r="T93" s="94"/>
      <c r="U93" s="94"/>
      <c r="V93" s="94"/>
      <c r="W93" s="94"/>
      <c r="X93" s="94"/>
    </row>
    <row r="94" ht="21" hidden="1" customHeight="1" spans="1:24">
      <c r="A94" s="95" t="s">
        <v>83</v>
      </c>
      <c r="B94" s="92" t="s">
        <v>397</v>
      </c>
      <c r="C94" s="92" t="s">
        <v>346</v>
      </c>
      <c r="D94" s="92" t="s">
        <v>148</v>
      </c>
      <c r="E94" s="92" t="s">
        <v>149</v>
      </c>
      <c r="F94" s="92" t="s">
        <v>258</v>
      </c>
      <c r="G94" s="92" t="s">
        <v>259</v>
      </c>
      <c r="H94" s="94">
        <v>27360</v>
      </c>
      <c r="I94" s="94">
        <v>27360</v>
      </c>
      <c r="J94" s="94"/>
      <c r="K94" s="94"/>
      <c r="L94" s="94"/>
      <c r="M94" s="94">
        <v>27360</v>
      </c>
      <c r="N94" s="94"/>
      <c r="O94" s="94"/>
      <c r="P94" s="94"/>
      <c r="Q94" s="94"/>
      <c r="R94" s="94"/>
      <c r="S94" s="94"/>
      <c r="T94" s="94"/>
      <c r="U94" s="94"/>
      <c r="V94" s="94"/>
      <c r="W94" s="94"/>
      <c r="X94" s="94"/>
    </row>
    <row r="95" ht="21" hidden="1" customHeight="1" spans="1:24">
      <c r="A95" s="95" t="s">
        <v>83</v>
      </c>
      <c r="B95" s="92" t="s">
        <v>398</v>
      </c>
      <c r="C95" s="92" t="s">
        <v>261</v>
      </c>
      <c r="D95" s="92" t="s">
        <v>140</v>
      </c>
      <c r="E95" s="92" t="s">
        <v>141</v>
      </c>
      <c r="F95" s="92" t="s">
        <v>262</v>
      </c>
      <c r="G95" s="92" t="s">
        <v>263</v>
      </c>
      <c r="H95" s="94">
        <v>1700</v>
      </c>
      <c r="I95" s="94">
        <v>1700</v>
      </c>
      <c r="J95" s="94"/>
      <c r="K95" s="94"/>
      <c r="L95" s="94"/>
      <c r="M95" s="94">
        <v>1700</v>
      </c>
      <c r="N95" s="94"/>
      <c r="O95" s="94"/>
      <c r="P95" s="94"/>
      <c r="Q95" s="94"/>
      <c r="R95" s="94"/>
      <c r="S95" s="94"/>
      <c r="T95" s="94"/>
      <c r="U95" s="94"/>
      <c r="V95" s="94"/>
      <c r="W95" s="94"/>
      <c r="X95" s="94"/>
    </row>
    <row r="96" ht="21" hidden="1" customHeight="1" spans="1:24">
      <c r="A96" s="95" t="s">
        <v>83</v>
      </c>
      <c r="B96" s="92" t="s">
        <v>399</v>
      </c>
      <c r="C96" s="92" t="s">
        <v>265</v>
      </c>
      <c r="D96" s="92" t="s">
        <v>140</v>
      </c>
      <c r="E96" s="92" t="s">
        <v>141</v>
      </c>
      <c r="F96" s="92" t="s">
        <v>262</v>
      </c>
      <c r="G96" s="92" t="s">
        <v>263</v>
      </c>
      <c r="H96" s="94">
        <v>1562.87</v>
      </c>
      <c r="I96" s="94">
        <v>1562.87</v>
      </c>
      <c r="J96" s="94"/>
      <c r="K96" s="94"/>
      <c r="L96" s="94"/>
      <c r="M96" s="94">
        <v>1562.87</v>
      </c>
      <c r="N96" s="94"/>
      <c r="O96" s="94"/>
      <c r="P96" s="94"/>
      <c r="Q96" s="94"/>
      <c r="R96" s="94"/>
      <c r="S96" s="94"/>
      <c r="T96" s="94"/>
      <c r="U96" s="94"/>
      <c r="V96" s="94"/>
      <c r="W96" s="94"/>
      <c r="X96" s="94"/>
    </row>
    <row r="97" ht="21" hidden="1" customHeight="1" spans="1:24">
      <c r="A97" s="95" t="s">
        <v>83</v>
      </c>
      <c r="B97" s="92" t="s">
        <v>400</v>
      </c>
      <c r="C97" s="92" t="s">
        <v>139</v>
      </c>
      <c r="D97" s="92" t="s">
        <v>138</v>
      </c>
      <c r="E97" s="92" t="s">
        <v>139</v>
      </c>
      <c r="F97" s="92" t="s">
        <v>267</v>
      </c>
      <c r="G97" s="92" t="s">
        <v>268</v>
      </c>
      <c r="H97" s="94">
        <v>9219.12</v>
      </c>
      <c r="I97" s="94">
        <v>9219.12</v>
      </c>
      <c r="J97" s="94"/>
      <c r="K97" s="94"/>
      <c r="L97" s="94"/>
      <c r="M97" s="94">
        <v>9219.12</v>
      </c>
      <c r="N97" s="94"/>
      <c r="O97" s="94"/>
      <c r="P97" s="94"/>
      <c r="Q97" s="94"/>
      <c r="R97" s="94"/>
      <c r="S97" s="94"/>
      <c r="T97" s="94"/>
      <c r="U97" s="94"/>
      <c r="V97" s="94"/>
      <c r="W97" s="94"/>
      <c r="X97" s="94"/>
    </row>
    <row r="98" ht="21" hidden="1" customHeight="1" spans="1:24">
      <c r="A98" s="95" t="s">
        <v>83</v>
      </c>
      <c r="B98" s="92" t="s">
        <v>401</v>
      </c>
      <c r="C98" s="92" t="s">
        <v>270</v>
      </c>
      <c r="D98" s="92" t="s">
        <v>136</v>
      </c>
      <c r="E98" s="92" t="s">
        <v>137</v>
      </c>
      <c r="F98" s="92" t="s">
        <v>271</v>
      </c>
      <c r="G98" s="92" t="s">
        <v>272</v>
      </c>
      <c r="H98" s="94">
        <v>41486.04</v>
      </c>
      <c r="I98" s="94">
        <v>41486.04</v>
      </c>
      <c r="J98" s="94"/>
      <c r="K98" s="94"/>
      <c r="L98" s="94"/>
      <c r="M98" s="94">
        <v>41486.04</v>
      </c>
      <c r="N98" s="94"/>
      <c r="O98" s="94"/>
      <c r="P98" s="94"/>
      <c r="Q98" s="94"/>
      <c r="R98" s="94"/>
      <c r="S98" s="94"/>
      <c r="T98" s="94"/>
      <c r="U98" s="94"/>
      <c r="V98" s="94"/>
      <c r="W98" s="94"/>
      <c r="X98" s="94"/>
    </row>
    <row r="99" ht="21" hidden="1" customHeight="1" spans="1:24">
      <c r="A99" s="95" t="s">
        <v>83</v>
      </c>
      <c r="B99" s="92" t="s">
        <v>402</v>
      </c>
      <c r="C99" s="92" t="s">
        <v>274</v>
      </c>
      <c r="D99" s="92" t="s">
        <v>121</v>
      </c>
      <c r="E99" s="92" t="s">
        <v>122</v>
      </c>
      <c r="F99" s="92" t="s">
        <v>275</v>
      </c>
      <c r="G99" s="92" t="s">
        <v>276</v>
      </c>
      <c r="H99" s="94">
        <v>86528.32</v>
      </c>
      <c r="I99" s="94">
        <v>86528.32</v>
      </c>
      <c r="J99" s="94"/>
      <c r="K99" s="94"/>
      <c r="L99" s="94"/>
      <c r="M99" s="94">
        <v>86528.32</v>
      </c>
      <c r="N99" s="94"/>
      <c r="O99" s="94"/>
      <c r="P99" s="94"/>
      <c r="Q99" s="94"/>
      <c r="R99" s="94"/>
      <c r="S99" s="94"/>
      <c r="T99" s="94"/>
      <c r="U99" s="94"/>
      <c r="V99" s="94"/>
      <c r="W99" s="94"/>
      <c r="X99" s="94"/>
    </row>
    <row r="100" ht="21" hidden="1" customHeight="1" spans="1:24">
      <c r="A100" s="95" t="s">
        <v>83</v>
      </c>
      <c r="B100" s="92" t="s">
        <v>403</v>
      </c>
      <c r="C100" s="92" t="s">
        <v>171</v>
      </c>
      <c r="D100" s="92" t="s">
        <v>170</v>
      </c>
      <c r="E100" s="92" t="s">
        <v>171</v>
      </c>
      <c r="F100" s="92" t="s">
        <v>278</v>
      </c>
      <c r="G100" s="92" t="s">
        <v>171</v>
      </c>
      <c r="H100" s="94">
        <v>58614.96</v>
      </c>
      <c r="I100" s="94">
        <v>58614.96</v>
      </c>
      <c r="J100" s="94"/>
      <c r="K100" s="94"/>
      <c r="L100" s="94"/>
      <c r="M100" s="94">
        <v>58614.96</v>
      </c>
      <c r="N100" s="94"/>
      <c r="O100" s="94"/>
      <c r="P100" s="94"/>
      <c r="Q100" s="94"/>
      <c r="R100" s="94"/>
      <c r="S100" s="94"/>
      <c r="T100" s="94"/>
      <c r="U100" s="94"/>
      <c r="V100" s="94"/>
      <c r="W100" s="94"/>
      <c r="X100" s="94"/>
    </row>
    <row r="101" ht="21" hidden="1" customHeight="1" spans="1:24">
      <c r="A101" s="95" t="s">
        <v>83</v>
      </c>
      <c r="B101" s="92" t="s">
        <v>404</v>
      </c>
      <c r="C101" s="92" t="s">
        <v>357</v>
      </c>
      <c r="D101" s="92" t="s">
        <v>129</v>
      </c>
      <c r="E101" s="92" t="s">
        <v>128</v>
      </c>
      <c r="F101" s="92" t="s">
        <v>262</v>
      </c>
      <c r="G101" s="92" t="s">
        <v>263</v>
      </c>
      <c r="H101" s="94">
        <v>3646.69</v>
      </c>
      <c r="I101" s="94">
        <v>3646.69</v>
      </c>
      <c r="J101" s="94"/>
      <c r="K101" s="94"/>
      <c r="L101" s="94"/>
      <c r="M101" s="94">
        <v>3646.69</v>
      </c>
      <c r="N101" s="94"/>
      <c r="O101" s="94"/>
      <c r="P101" s="94"/>
      <c r="Q101" s="94"/>
      <c r="R101" s="94"/>
      <c r="S101" s="94"/>
      <c r="T101" s="94"/>
      <c r="U101" s="94"/>
      <c r="V101" s="94"/>
      <c r="W101" s="94"/>
      <c r="X101" s="94"/>
    </row>
    <row r="102" ht="21" hidden="1" customHeight="1" spans="1:24">
      <c r="A102" s="95" t="s">
        <v>83</v>
      </c>
      <c r="B102" s="92" t="s">
        <v>405</v>
      </c>
      <c r="C102" s="92" t="s">
        <v>302</v>
      </c>
      <c r="D102" s="92" t="s">
        <v>148</v>
      </c>
      <c r="E102" s="92" t="s">
        <v>149</v>
      </c>
      <c r="F102" s="92" t="s">
        <v>303</v>
      </c>
      <c r="G102" s="92" t="s">
        <v>302</v>
      </c>
      <c r="H102" s="94">
        <v>2765.74</v>
      </c>
      <c r="I102" s="94">
        <v>2765.74</v>
      </c>
      <c r="J102" s="94"/>
      <c r="K102" s="94"/>
      <c r="L102" s="94"/>
      <c r="M102" s="94">
        <v>2765.74</v>
      </c>
      <c r="N102" s="94"/>
      <c r="O102" s="94"/>
      <c r="P102" s="94"/>
      <c r="Q102" s="94"/>
      <c r="R102" s="94"/>
      <c r="S102" s="94"/>
      <c r="T102" s="94"/>
      <c r="U102" s="94"/>
      <c r="V102" s="94"/>
      <c r="W102" s="94"/>
      <c r="X102" s="94"/>
    </row>
    <row r="103" ht="21" hidden="1" customHeight="1" spans="1:24">
      <c r="A103" s="95" t="s">
        <v>83</v>
      </c>
      <c r="B103" s="92" t="s">
        <v>406</v>
      </c>
      <c r="C103" s="92" t="s">
        <v>360</v>
      </c>
      <c r="D103" s="92" t="s">
        <v>148</v>
      </c>
      <c r="E103" s="92" t="s">
        <v>149</v>
      </c>
      <c r="F103" s="92" t="s">
        <v>339</v>
      </c>
      <c r="G103" s="92" t="s">
        <v>340</v>
      </c>
      <c r="H103" s="94">
        <v>19846</v>
      </c>
      <c r="I103" s="94">
        <v>19846</v>
      </c>
      <c r="J103" s="94"/>
      <c r="K103" s="94"/>
      <c r="L103" s="94"/>
      <c r="M103" s="94">
        <v>19846</v>
      </c>
      <c r="N103" s="94"/>
      <c r="O103" s="94"/>
      <c r="P103" s="94"/>
      <c r="Q103" s="94"/>
      <c r="R103" s="94"/>
      <c r="S103" s="94"/>
      <c r="T103" s="94"/>
      <c r="U103" s="94"/>
      <c r="V103" s="94"/>
      <c r="W103" s="94"/>
      <c r="X103" s="94"/>
    </row>
    <row r="104" ht="21" hidden="1" customHeight="1" spans="1:24">
      <c r="A104" s="95" t="s">
        <v>83</v>
      </c>
      <c r="B104" s="92" t="s">
        <v>407</v>
      </c>
      <c r="C104" s="92" t="s">
        <v>362</v>
      </c>
      <c r="D104" s="92" t="s">
        <v>148</v>
      </c>
      <c r="E104" s="92" t="s">
        <v>149</v>
      </c>
      <c r="F104" s="92" t="s">
        <v>339</v>
      </c>
      <c r="G104" s="92" t="s">
        <v>340</v>
      </c>
      <c r="H104" s="94">
        <v>60000</v>
      </c>
      <c r="I104" s="94">
        <v>60000</v>
      </c>
      <c r="J104" s="94"/>
      <c r="K104" s="94"/>
      <c r="L104" s="94"/>
      <c r="M104" s="94">
        <v>60000</v>
      </c>
      <c r="N104" s="94"/>
      <c r="O104" s="94"/>
      <c r="P104" s="94"/>
      <c r="Q104" s="94"/>
      <c r="R104" s="94"/>
      <c r="S104" s="94"/>
      <c r="T104" s="94"/>
      <c r="U104" s="94"/>
      <c r="V104" s="94"/>
      <c r="W104" s="94"/>
      <c r="X104" s="94"/>
    </row>
    <row r="105" ht="21" hidden="1" customHeight="1" spans="1:24">
      <c r="A105" s="95" t="s">
        <v>83</v>
      </c>
      <c r="B105" s="92" t="s">
        <v>408</v>
      </c>
      <c r="C105" s="92" t="s">
        <v>298</v>
      </c>
      <c r="D105" s="92" t="s">
        <v>148</v>
      </c>
      <c r="E105" s="92" t="s">
        <v>149</v>
      </c>
      <c r="F105" s="92" t="s">
        <v>295</v>
      </c>
      <c r="G105" s="92" t="s">
        <v>296</v>
      </c>
      <c r="H105" s="94">
        <v>30000</v>
      </c>
      <c r="I105" s="94">
        <v>30000</v>
      </c>
      <c r="J105" s="94"/>
      <c r="K105" s="94"/>
      <c r="L105" s="94"/>
      <c r="M105" s="94">
        <v>30000</v>
      </c>
      <c r="N105" s="94"/>
      <c r="O105" s="94"/>
      <c r="P105" s="94"/>
      <c r="Q105" s="94"/>
      <c r="R105" s="94"/>
      <c r="S105" s="94"/>
      <c r="T105" s="94"/>
      <c r="U105" s="94"/>
      <c r="V105" s="94"/>
      <c r="W105" s="94"/>
      <c r="X105" s="94"/>
    </row>
    <row r="106" ht="21" hidden="1" customHeight="1" spans="1:24">
      <c r="A106" s="95" t="s">
        <v>85</v>
      </c>
      <c r="B106" s="92" t="s">
        <v>409</v>
      </c>
      <c r="C106" s="92" t="s">
        <v>338</v>
      </c>
      <c r="D106" s="92" t="s">
        <v>148</v>
      </c>
      <c r="E106" s="92" t="s">
        <v>149</v>
      </c>
      <c r="F106" s="92" t="s">
        <v>339</v>
      </c>
      <c r="G106" s="92" t="s">
        <v>340</v>
      </c>
      <c r="H106" s="94">
        <v>118380</v>
      </c>
      <c r="I106" s="94">
        <v>118380</v>
      </c>
      <c r="J106" s="94"/>
      <c r="K106" s="94"/>
      <c r="L106" s="94"/>
      <c r="M106" s="94">
        <v>118380</v>
      </c>
      <c r="N106" s="94"/>
      <c r="O106" s="94"/>
      <c r="P106" s="94"/>
      <c r="Q106" s="94"/>
      <c r="R106" s="94"/>
      <c r="S106" s="94"/>
      <c r="T106" s="94"/>
      <c r="U106" s="94"/>
      <c r="V106" s="94"/>
      <c r="W106" s="94"/>
      <c r="X106" s="94"/>
    </row>
    <row r="107" ht="21" hidden="1" customHeight="1" spans="1:24">
      <c r="A107" s="95" t="s">
        <v>85</v>
      </c>
      <c r="B107" s="92" t="s">
        <v>410</v>
      </c>
      <c r="C107" s="92" t="s">
        <v>342</v>
      </c>
      <c r="D107" s="92" t="s">
        <v>148</v>
      </c>
      <c r="E107" s="92" t="s">
        <v>149</v>
      </c>
      <c r="F107" s="92" t="s">
        <v>339</v>
      </c>
      <c r="G107" s="92" t="s">
        <v>340</v>
      </c>
      <c r="H107" s="94">
        <v>215496</v>
      </c>
      <c r="I107" s="94">
        <v>215496</v>
      </c>
      <c r="J107" s="94"/>
      <c r="K107" s="94"/>
      <c r="L107" s="94"/>
      <c r="M107" s="94">
        <v>215496</v>
      </c>
      <c r="N107" s="94"/>
      <c r="O107" s="94"/>
      <c r="P107" s="94"/>
      <c r="Q107" s="94"/>
      <c r="R107" s="94"/>
      <c r="S107" s="94"/>
      <c r="T107" s="94"/>
      <c r="U107" s="94"/>
      <c r="V107" s="94"/>
      <c r="W107" s="94"/>
      <c r="X107" s="94"/>
    </row>
    <row r="108" ht="21" hidden="1" customHeight="1" spans="1:24">
      <c r="A108" s="95" t="s">
        <v>85</v>
      </c>
      <c r="B108" s="92" t="s">
        <v>411</v>
      </c>
      <c r="C108" s="92" t="s">
        <v>344</v>
      </c>
      <c r="D108" s="92" t="s">
        <v>148</v>
      </c>
      <c r="E108" s="92" t="s">
        <v>149</v>
      </c>
      <c r="F108" s="92" t="s">
        <v>254</v>
      </c>
      <c r="G108" s="92" t="s">
        <v>255</v>
      </c>
      <c r="H108" s="94">
        <v>394620</v>
      </c>
      <c r="I108" s="94">
        <v>394620</v>
      </c>
      <c r="J108" s="94"/>
      <c r="K108" s="94"/>
      <c r="L108" s="94"/>
      <c r="M108" s="94">
        <v>394620</v>
      </c>
      <c r="N108" s="94"/>
      <c r="O108" s="94"/>
      <c r="P108" s="94"/>
      <c r="Q108" s="94"/>
      <c r="R108" s="94"/>
      <c r="S108" s="94"/>
      <c r="T108" s="94"/>
      <c r="U108" s="94"/>
      <c r="V108" s="94"/>
      <c r="W108" s="94"/>
      <c r="X108" s="94"/>
    </row>
    <row r="109" ht="21" hidden="1" customHeight="1" spans="1:24">
      <c r="A109" s="95" t="s">
        <v>85</v>
      </c>
      <c r="B109" s="92" t="s">
        <v>412</v>
      </c>
      <c r="C109" s="92" t="s">
        <v>346</v>
      </c>
      <c r="D109" s="92" t="s">
        <v>148</v>
      </c>
      <c r="E109" s="92" t="s">
        <v>149</v>
      </c>
      <c r="F109" s="92" t="s">
        <v>258</v>
      </c>
      <c r="G109" s="92" t="s">
        <v>259</v>
      </c>
      <c r="H109" s="94">
        <v>44460</v>
      </c>
      <c r="I109" s="94">
        <v>44460</v>
      </c>
      <c r="J109" s="94"/>
      <c r="K109" s="94"/>
      <c r="L109" s="94"/>
      <c r="M109" s="94">
        <v>44460</v>
      </c>
      <c r="N109" s="94"/>
      <c r="O109" s="94"/>
      <c r="P109" s="94"/>
      <c r="Q109" s="94"/>
      <c r="R109" s="94"/>
      <c r="S109" s="94"/>
      <c r="T109" s="94"/>
      <c r="U109" s="94"/>
      <c r="V109" s="94"/>
      <c r="W109" s="94"/>
      <c r="X109" s="94"/>
    </row>
    <row r="110" ht="21" hidden="1" customHeight="1" spans="1:24">
      <c r="A110" s="95" t="s">
        <v>85</v>
      </c>
      <c r="B110" s="92" t="s">
        <v>413</v>
      </c>
      <c r="C110" s="92" t="s">
        <v>261</v>
      </c>
      <c r="D110" s="92" t="s">
        <v>140</v>
      </c>
      <c r="E110" s="92" t="s">
        <v>141</v>
      </c>
      <c r="F110" s="92" t="s">
        <v>262</v>
      </c>
      <c r="G110" s="92" t="s">
        <v>263</v>
      </c>
      <c r="H110" s="94">
        <v>3060</v>
      </c>
      <c r="I110" s="94">
        <v>3060</v>
      </c>
      <c r="J110" s="94"/>
      <c r="K110" s="94"/>
      <c r="L110" s="94"/>
      <c r="M110" s="94">
        <v>3060</v>
      </c>
      <c r="N110" s="94"/>
      <c r="O110" s="94"/>
      <c r="P110" s="94"/>
      <c r="Q110" s="94"/>
      <c r="R110" s="94"/>
      <c r="S110" s="94"/>
      <c r="T110" s="94"/>
      <c r="U110" s="94"/>
      <c r="V110" s="94"/>
      <c r="W110" s="94"/>
      <c r="X110" s="94"/>
    </row>
    <row r="111" ht="21" hidden="1" customHeight="1" spans="1:24">
      <c r="A111" s="95" t="s">
        <v>85</v>
      </c>
      <c r="B111" s="92" t="s">
        <v>414</v>
      </c>
      <c r="C111" s="92" t="s">
        <v>265</v>
      </c>
      <c r="D111" s="92" t="s">
        <v>140</v>
      </c>
      <c r="E111" s="92" t="s">
        <v>141</v>
      </c>
      <c r="F111" s="92" t="s">
        <v>262</v>
      </c>
      <c r="G111" s="92" t="s">
        <v>263</v>
      </c>
      <c r="H111" s="94">
        <v>2642.87</v>
      </c>
      <c r="I111" s="94">
        <v>2642.87</v>
      </c>
      <c r="J111" s="94"/>
      <c r="K111" s="94"/>
      <c r="L111" s="94"/>
      <c r="M111" s="94">
        <v>2642.87</v>
      </c>
      <c r="N111" s="94"/>
      <c r="O111" s="94"/>
      <c r="P111" s="94"/>
      <c r="Q111" s="94"/>
      <c r="R111" s="94"/>
      <c r="S111" s="94"/>
      <c r="T111" s="94"/>
      <c r="U111" s="94"/>
      <c r="V111" s="94"/>
      <c r="W111" s="94"/>
      <c r="X111" s="94"/>
    </row>
    <row r="112" ht="21" hidden="1" customHeight="1" spans="1:24">
      <c r="A112" s="95" t="s">
        <v>85</v>
      </c>
      <c r="B112" s="92" t="s">
        <v>415</v>
      </c>
      <c r="C112" s="92" t="s">
        <v>139</v>
      </c>
      <c r="D112" s="92" t="s">
        <v>138</v>
      </c>
      <c r="E112" s="92" t="s">
        <v>139</v>
      </c>
      <c r="F112" s="92" t="s">
        <v>267</v>
      </c>
      <c r="G112" s="92" t="s">
        <v>268</v>
      </c>
      <c r="H112" s="94">
        <v>15459.12</v>
      </c>
      <c r="I112" s="94">
        <v>15459.12</v>
      </c>
      <c r="J112" s="94"/>
      <c r="K112" s="94"/>
      <c r="L112" s="94"/>
      <c r="M112" s="94">
        <v>15459.12</v>
      </c>
      <c r="N112" s="94"/>
      <c r="O112" s="94"/>
      <c r="P112" s="94"/>
      <c r="Q112" s="94"/>
      <c r="R112" s="94"/>
      <c r="S112" s="94"/>
      <c r="T112" s="94"/>
      <c r="U112" s="94"/>
      <c r="V112" s="94"/>
      <c r="W112" s="94"/>
      <c r="X112" s="94"/>
    </row>
    <row r="113" ht="21" hidden="1" customHeight="1" spans="1:24">
      <c r="A113" s="95" t="s">
        <v>85</v>
      </c>
      <c r="B113" s="92" t="s">
        <v>416</v>
      </c>
      <c r="C113" s="92" t="s">
        <v>270</v>
      </c>
      <c r="D113" s="92" t="s">
        <v>136</v>
      </c>
      <c r="E113" s="92" t="s">
        <v>137</v>
      </c>
      <c r="F113" s="92" t="s">
        <v>271</v>
      </c>
      <c r="G113" s="92" t="s">
        <v>272</v>
      </c>
      <c r="H113" s="94">
        <v>69566.04</v>
      </c>
      <c r="I113" s="94">
        <v>69566.04</v>
      </c>
      <c r="J113" s="94"/>
      <c r="K113" s="94"/>
      <c r="L113" s="94"/>
      <c r="M113" s="94">
        <v>69566.04</v>
      </c>
      <c r="N113" s="94"/>
      <c r="O113" s="94"/>
      <c r="P113" s="94"/>
      <c r="Q113" s="94"/>
      <c r="R113" s="94"/>
      <c r="S113" s="94"/>
      <c r="T113" s="94"/>
      <c r="U113" s="94"/>
      <c r="V113" s="94"/>
      <c r="W113" s="94"/>
      <c r="X113" s="94"/>
    </row>
    <row r="114" ht="21" hidden="1" customHeight="1" spans="1:24">
      <c r="A114" s="95" t="s">
        <v>85</v>
      </c>
      <c r="B114" s="92" t="s">
        <v>417</v>
      </c>
      <c r="C114" s="92" t="s">
        <v>274</v>
      </c>
      <c r="D114" s="92" t="s">
        <v>121</v>
      </c>
      <c r="E114" s="92" t="s">
        <v>122</v>
      </c>
      <c r="F114" s="92" t="s">
        <v>275</v>
      </c>
      <c r="G114" s="92" t="s">
        <v>276</v>
      </c>
      <c r="H114" s="94">
        <v>146214.56</v>
      </c>
      <c r="I114" s="94">
        <v>146214.56</v>
      </c>
      <c r="J114" s="94"/>
      <c r="K114" s="94"/>
      <c r="L114" s="94"/>
      <c r="M114" s="94">
        <v>146214.56</v>
      </c>
      <c r="N114" s="94"/>
      <c r="O114" s="94"/>
      <c r="P114" s="94"/>
      <c r="Q114" s="94"/>
      <c r="R114" s="94"/>
      <c r="S114" s="94"/>
      <c r="T114" s="94"/>
      <c r="U114" s="94"/>
      <c r="V114" s="94"/>
      <c r="W114" s="94"/>
      <c r="X114" s="94"/>
    </row>
    <row r="115" ht="21" hidden="1" customHeight="1" spans="1:24">
      <c r="A115" s="95" t="s">
        <v>85</v>
      </c>
      <c r="B115" s="92" t="s">
        <v>418</v>
      </c>
      <c r="C115" s="92" t="s">
        <v>171</v>
      </c>
      <c r="D115" s="92" t="s">
        <v>170</v>
      </c>
      <c r="E115" s="92" t="s">
        <v>171</v>
      </c>
      <c r="F115" s="92" t="s">
        <v>278</v>
      </c>
      <c r="G115" s="92" t="s">
        <v>171</v>
      </c>
      <c r="H115" s="94">
        <v>98741.4</v>
      </c>
      <c r="I115" s="94">
        <v>98741.4</v>
      </c>
      <c r="J115" s="94"/>
      <c r="K115" s="94"/>
      <c r="L115" s="94"/>
      <c r="M115" s="94">
        <v>98741.4</v>
      </c>
      <c r="N115" s="94"/>
      <c r="O115" s="94"/>
      <c r="P115" s="94"/>
      <c r="Q115" s="94"/>
      <c r="R115" s="94"/>
      <c r="S115" s="94"/>
      <c r="T115" s="94"/>
      <c r="U115" s="94"/>
      <c r="V115" s="94"/>
      <c r="W115" s="94"/>
      <c r="X115" s="94"/>
    </row>
    <row r="116" ht="21" hidden="1" customHeight="1" spans="1:24">
      <c r="A116" s="95" t="s">
        <v>85</v>
      </c>
      <c r="B116" s="92" t="s">
        <v>419</v>
      </c>
      <c r="C116" s="92" t="s">
        <v>298</v>
      </c>
      <c r="D116" s="92" t="s">
        <v>148</v>
      </c>
      <c r="E116" s="92" t="s">
        <v>149</v>
      </c>
      <c r="F116" s="92" t="s">
        <v>299</v>
      </c>
      <c r="G116" s="92" t="s">
        <v>300</v>
      </c>
      <c r="H116" s="94">
        <v>17500</v>
      </c>
      <c r="I116" s="94">
        <v>17500</v>
      </c>
      <c r="J116" s="94"/>
      <c r="K116" s="94"/>
      <c r="L116" s="94"/>
      <c r="M116" s="94">
        <v>17500</v>
      </c>
      <c r="N116" s="94"/>
      <c r="O116" s="94"/>
      <c r="P116" s="94"/>
      <c r="Q116" s="94"/>
      <c r="R116" s="94"/>
      <c r="S116" s="94"/>
      <c r="T116" s="94"/>
      <c r="U116" s="94"/>
      <c r="V116" s="94"/>
      <c r="W116" s="94"/>
      <c r="X116" s="94"/>
    </row>
    <row r="117" ht="21" hidden="1" customHeight="1" spans="1:24">
      <c r="A117" s="95" t="s">
        <v>85</v>
      </c>
      <c r="B117" s="92" t="s">
        <v>420</v>
      </c>
      <c r="C117" s="92" t="s">
        <v>357</v>
      </c>
      <c r="D117" s="92" t="s">
        <v>129</v>
      </c>
      <c r="E117" s="92" t="s">
        <v>128</v>
      </c>
      <c r="F117" s="92" t="s">
        <v>262</v>
      </c>
      <c r="G117" s="92" t="s">
        <v>263</v>
      </c>
      <c r="H117" s="94">
        <v>6166.69</v>
      </c>
      <c r="I117" s="94">
        <v>6166.69</v>
      </c>
      <c r="J117" s="94"/>
      <c r="K117" s="94"/>
      <c r="L117" s="94"/>
      <c r="M117" s="94">
        <v>6166.69</v>
      </c>
      <c r="N117" s="94"/>
      <c r="O117" s="94"/>
      <c r="P117" s="94"/>
      <c r="Q117" s="94"/>
      <c r="R117" s="94"/>
      <c r="S117" s="94"/>
      <c r="T117" s="94"/>
      <c r="U117" s="94"/>
      <c r="V117" s="94"/>
      <c r="W117" s="94"/>
      <c r="X117" s="94"/>
    </row>
    <row r="118" ht="21" hidden="1" customHeight="1" spans="1:24">
      <c r="A118" s="95" t="s">
        <v>85</v>
      </c>
      <c r="B118" s="92" t="s">
        <v>421</v>
      </c>
      <c r="C118" s="92" t="s">
        <v>302</v>
      </c>
      <c r="D118" s="92" t="s">
        <v>148</v>
      </c>
      <c r="E118" s="92" t="s">
        <v>149</v>
      </c>
      <c r="F118" s="92" t="s">
        <v>303</v>
      </c>
      <c r="G118" s="92" t="s">
        <v>302</v>
      </c>
      <c r="H118" s="94">
        <v>4637.74</v>
      </c>
      <c r="I118" s="94">
        <v>4637.74</v>
      </c>
      <c r="J118" s="94"/>
      <c r="K118" s="94"/>
      <c r="L118" s="94"/>
      <c r="M118" s="94">
        <v>4637.74</v>
      </c>
      <c r="N118" s="94"/>
      <c r="O118" s="94"/>
      <c r="P118" s="94"/>
      <c r="Q118" s="94"/>
      <c r="R118" s="94"/>
      <c r="S118" s="94"/>
      <c r="T118" s="94"/>
      <c r="U118" s="94"/>
      <c r="V118" s="94"/>
      <c r="W118" s="94"/>
      <c r="X118" s="94"/>
    </row>
    <row r="119" ht="21" hidden="1" customHeight="1" spans="1:24">
      <c r="A119" s="95" t="s">
        <v>85</v>
      </c>
      <c r="B119" s="92" t="s">
        <v>422</v>
      </c>
      <c r="C119" s="92" t="s">
        <v>360</v>
      </c>
      <c r="D119" s="92" t="s">
        <v>148</v>
      </c>
      <c r="E119" s="92" t="s">
        <v>149</v>
      </c>
      <c r="F119" s="92" t="s">
        <v>339</v>
      </c>
      <c r="G119" s="92" t="s">
        <v>340</v>
      </c>
      <c r="H119" s="94">
        <v>32885</v>
      </c>
      <c r="I119" s="94">
        <v>32885</v>
      </c>
      <c r="J119" s="94"/>
      <c r="K119" s="94"/>
      <c r="L119" s="94"/>
      <c r="M119" s="94">
        <v>32885</v>
      </c>
      <c r="N119" s="94"/>
      <c r="O119" s="94"/>
      <c r="P119" s="94"/>
      <c r="Q119" s="94"/>
      <c r="R119" s="94"/>
      <c r="S119" s="94"/>
      <c r="T119" s="94"/>
      <c r="U119" s="94"/>
      <c r="V119" s="94"/>
      <c r="W119" s="94"/>
      <c r="X119" s="94"/>
    </row>
    <row r="120" ht="21" hidden="1" customHeight="1" spans="1:24">
      <c r="A120" s="95" t="s">
        <v>85</v>
      </c>
      <c r="B120" s="92" t="s">
        <v>423</v>
      </c>
      <c r="C120" s="92" t="s">
        <v>362</v>
      </c>
      <c r="D120" s="92" t="s">
        <v>148</v>
      </c>
      <c r="E120" s="92" t="s">
        <v>149</v>
      </c>
      <c r="F120" s="92" t="s">
        <v>339</v>
      </c>
      <c r="G120" s="92" t="s">
        <v>340</v>
      </c>
      <c r="H120" s="94">
        <v>108000</v>
      </c>
      <c r="I120" s="94">
        <v>108000</v>
      </c>
      <c r="J120" s="94"/>
      <c r="K120" s="94"/>
      <c r="L120" s="94"/>
      <c r="M120" s="94">
        <v>108000</v>
      </c>
      <c r="N120" s="94"/>
      <c r="O120" s="94"/>
      <c r="P120" s="94"/>
      <c r="Q120" s="94"/>
      <c r="R120" s="94"/>
      <c r="S120" s="94"/>
      <c r="T120" s="94"/>
      <c r="U120" s="94"/>
      <c r="V120" s="94"/>
      <c r="W120" s="94"/>
      <c r="X120" s="94"/>
    </row>
    <row r="121" ht="21" hidden="1" customHeight="1" spans="1:24">
      <c r="A121" s="95" t="s">
        <v>85</v>
      </c>
      <c r="B121" s="92" t="s">
        <v>424</v>
      </c>
      <c r="C121" s="92" t="s">
        <v>425</v>
      </c>
      <c r="D121" s="92" t="s">
        <v>148</v>
      </c>
      <c r="E121" s="92" t="s">
        <v>149</v>
      </c>
      <c r="F121" s="92" t="s">
        <v>426</v>
      </c>
      <c r="G121" s="92" t="s">
        <v>229</v>
      </c>
      <c r="H121" s="94">
        <v>36500</v>
      </c>
      <c r="I121" s="94">
        <v>36500</v>
      </c>
      <c r="J121" s="94"/>
      <c r="K121" s="94"/>
      <c r="L121" s="94"/>
      <c r="M121" s="94">
        <v>36500</v>
      </c>
      <c r="N121" s="94"/>
      <c r="O121" s="94"/>
      <c r="P121" s="94"/>
      <c r="Q121" s="94"/>
      <c r="R121" s="94"/>
      <c r="S121" s="94"/>
      <c r="T121" s="94"/>
      <c r="U121" s="94"/>
      <c r="V121" s="94"/>
      <c r="W121" s="94"/>
      <c r="X121" s="94"/>
    </row>
    <row r="122" ht="21" hidden="1" customHeight="1" spans="1:24">
      <c r="A122" s="95" t="s">
        <v>87</v>
      </c>
      <c r="B122" s="92" t="s">
        <v>427</v>
      </c>
      <c r="C122" s="92" t="s">
        <v>338</v>
      </c>
      <c r="D122" s="92" t="s">
        <v>148</v>
      </c>
      <c r="E122" s="92" t="s">
        <v>149</v>
      </c>
      <c r="F122" s="92" t="s">
        <v>339</v>
      </c>
      <c r="G122" s="92" t="s">
        <v>340</v>
      </c>
      <c r="H122" s="94">
        <v>83400</v>
      </c>
      <c r="I122" s="94">
        <v>83400</v>
      </c>
      <c r="J122" s="94"/>
      <c r="K122" s="94"/>
      <c r="L122" s="94"/>
      <c r="M122" s="94">
        <v>83400</v>
      </c>
      <c r="N122" s="94"/>
      <c r="O122" s="94"/>
      <c r="P122" s="94"/>
      <c r="Q122" s="94"/>
      <c r="R122" s="94"/>
      <c r="S122" s="94"/>
      <c r="T122" s="94"/>
      <c r="U122" s="94"/>
      <c r="V122" s="94"/>
      <c r="W122" s="94"/>
      <c r="X122" s="94"/>
    </row>
    <row r="123" ht="21" hidden="1" customHeight="1" spans="1:24">
      <c r="A123" s="95" t="s">
        <v>87</v>
      </c>
      <c r="B123" s="92" t="s">
        <v>428</v>
      </c>
      <c r="C123" s="92" t="s">
        <v>342</v>
      </c>
      <c r="D123" s="92" t="s">
        <v>148</v>
      </c>
      <c r="E123" s="92" t="s">
        <v>149</v>
      </c>
      <c r="F123" s="92" t="s">
        <v>339</v>
      </c>
      <c r="G123" s="92" t="s">
        <v>340</v>
      </c>
      <c r="H123" s="94">
        <v>148164</v>
      </c>
      <c r="I123" s="94">
        <v>148164</v>
      </c>
      <c r="J123" s="94"/>
      <c r="K123" s="94"/>
      <c r="L123" s="94"/>
      <c r="M123" s="94">
        <v>148164</v>
      </c>
      <c r="N123" s="94"/>
      <c r="O123" s="94"/>
      <c r="P123" s="94"/>
      <c r="Q123" s="94"/>
      <c r="R123" s="94"/>
      <c r="S123" s="94"/>
      <c r="T123" s="94"/>
      <c r="U123" s="94"/>
      <c r="V123" s="94"/>
      <c r="W123" s="94"/>
      <c r="X123" s="94"/>
    </row>
    <row r="124" ht="21" hidden="1" customHeight="1" spans="1:24">
      <c r="A124" s="95" t="s">
        <v>87</v>
      </c>
      <c r="B124" s="92" t="s">
        <v>429</v>
      </c>
      <c r="C124" s="92" t="s">
        <v>344</v>
      </c>
      <c r="D124" s="92" t="s">
        <v>148</v>
      </c>
      <c r="E124" s="92" t="s">
        <v>149</v>
      </c>
      <c r="F124" s="92" t="s">
        <v>254</v>
      </c>
      <c r="G124" s="92" t="s">
        <v>255</v>
      </c>
      <c r="H124" s="94">
        <v>280488</v>
      </c>
      <c r="I124" s="94">
        <v>280488</v>
      </c>
      <c r="J124" s="94"/>
      <c r="K124" s="94"/>
      <c r="L124" s="94"/>
      <c r="M124" s="94">
        <v>280488</v>
      </c>
      <c r="N124" s="94"/>
      <c r="O124" s="94"/>
      <c r="P124" s="94"/>
      <c r="Q124" s="94"/>
      <c r="R124" s="94"/>
      <c r="S124" s="94"/>
      <c r="T124" s="94"/>
      <c r="U124" s="94"/>
      <c r="V124" s="94"/>
      <c r="W124" s="94"/>
      <c r="X124" s="94"/>
    </row>
    <row r="125" ht="21" hidden="1" customHeight="1" spans="1:24">
      <c r="A125" s="95" t="s">
        <v>87</v>
      </c>
      <c r="B125" s="92" t="s">
        <v>430</v>
      </c>
      <c r="C125" s="92" t="s">
        <v>346</v>
      </c>
      <c r="D125" s="92" t="s">
        <v>148</v>
      </c>
      <c r="E125" s="92" t="s">
        <v>149</v>
      </c>
      <c r="F125" s="92" t="s">
        <v>258</v>
      </c>
      <c r="G125" s="92" t="s">
        <v>259</v>
      </c>
      <c r="H125" s="94">
        <v>32580</v>
      </c>
      <c r="I125" s="94">
        <v>32580</v>
      </c>
      <c r="J125" s="94"/>
      <c r="K125" s="94"/>
      <c r="L125" s="94"/>
      <c r="M125" s="94">
        <v>32580</v>
      </c>
      <c r="N125" s="94"/>
      <c r="O125" s="94"/>
      <c r="P125" s="94"/>
      <c r="Q125" s="94"/>
      <c r="R125" s="94"/>
      <c r="S125" s="94"/>
      <c r="T125" s="94"/>
      <c r="U125" s="94"/>
      <c r="V125" s="94"/>
      <c r="W125" s="94"/>
      <c r="X125" s="94"/>
    </row>
    <row r="126" ht="21" hidden="1" customHeight="1" spans="1:24">
      <c r="A126" s="95" t="s">
        <v>87</v>
      </c>
      <c r="B126" s="92" t="s">
        <v>431</v>
      </c>
      <c r="C126" s="92" t="s">
        <v>261</v>
      </c>
      <c r="D126" s="92" t="s">
        <v>140</v>
      </c>
      <c r="E126" s="92" t="s">
        <v>141</v>
      </c>
      <c r="F126" s="92" t="s">
        <v>262</v>
      </c>
      <c r="G126" s="92" t="s">
        <v>263</v>
      </c>
      <c r="H126" s="94">
        <v>2040</v>
      </c>
      <c r="I126" s="94">
        <v>2040</v>
      </c>
      <c r="J126" s="94"/>
      <c r="K126" s="94"/>
      <c r="L126" s="94"/>
      <c r="M126" s="94">
        <v>2040</v>
      </c>
      <c r="N126" s="94"/>
      <c r="O126" s="94"/>
      <c r="P126" s="94"/>
      <c r="Q126" s="94"/>
      <c r="R126" s="94"/>
      <c r="S126" s="94"/>
      <c r="T126" s="94"/>
      <c r="U126" s="94"/>
      <c r="V126" s="94"/>
      <c r="W126" s="94"/>
      <c r="X126" s="94"/>
    </row>
    <row r="127" ht="21" hidden="1" customHeight="1" spans="1:24">
      <c r="A127" s="95" t="s">
        <v>87</v>
      </c>
      <c r="B127" s="92" t="s">
        <v>432</v>
      </c>
      <c r="C127" s="92" t="s">
        <v>265</v>
      </c>
      <c r="D127" s="92" t="s">
        <v>140</v>
      </c>
      <c r="E127" s="92" t="s">
        <v>141</v>
      </c>
      <c r="F127" s="92" t="s">
        <v>262</v>
      </c>
      <c r="G127" s="92" t="s">
        <v>263</v>
      </c>
      <c r="H127" s="94">
        <v>1849.9</v>
      </c>
      <c r="I127" s="94">
        <v>1849.9</v>
      </c>
      <c r="J127" s="94"/>
      <c r="K127" s="94"/>
      <c r="L127" s="94"/>
      <c r="M127" s="94">
        <v>1849.9</v>
      </c>
      <c r="N127" s="94"/>
      <c r="O127" s="94"/>
      <c r="P127" s="94"/>
      <c r="Q127" s="94"/>
      <c r="R127" s="94"/>
      <c r="S127" s="94"/>
      <c r="T127" s="94"/>
      <c r="U127" s="94"/>
      <c r="V127" s="94"/>
      <c r="W127" s="94"/>
      <c r="X127" s="94"/>
    </row>
    <row r="128" ht="21" hidden="1" customHeight="1" spans="1:24">
      <c r="A128" s="95" t="s">
        <v>87</v>
      </c>
      <c r="B128" s="92" t="s">
        <v>433</v>
      </c>
      <c r="C128" s="92" t="s">
        <v>139</v>
      </c>
      <c r="D128" s="92" t="s">
        <v>138</v>
      </c>
      <c r="E128" s="92" t="s">
        <v>139</v>
      </c>
      <c r="F128" s="92" t="s">
        <v>267</v>
      </c>
      <c r="G128" s="92" t="s">
        <v>268</v>
      </c>
      <c r="H128" s="94">
        <v>10892.64</v>
      </c>
      <c r="I128" s="94">
        <v>10892.64</v>
      </c>
      <c r="J128" s="94"/>
      <c r="K128" s="94"/>
      <c r="L128" s="94"/>
      <c r="M128" s="94">
        <v>10892.64</v>
      </c>
      <c r="N128" s="94"/>
      <c r="O128" s="94"/>
      <c r="P128" s="94"/>
      <c r="Q128" s="94"/>
      <c r="R128" s="94"/>
      <c r="S128" s="94"/>
      <c r="T128" s="94"/>
      <c r="U128" s="94"/>
      <c r="V128" s="94"/>
      <c r="W128" s="94"/>
      <c r="X128" s="94"/>
    </row>
    <row r="129" ht="21" hidden="1" customHeight="1" spans="1:24">
      <c r="A129" s="95" t="s">
        <v>87</v>
      </c>
      <c r="B129" s="92" t="s">
        <v>434</v>
      </c>
      <c r="C129" s="92" t="s">
        <v>270</v>
      </c>
      <c r="D129" s="92" t="s">
        <v>136</v>
      </c>
      <c r="E129" s="92" t="s">
        <v>137</v>
      </c>
      <c r="F129" s="92" t="s">
        <v>271</v>
      </c>
      <c r="G129" s="92" t="s">
        <v>272</v>
      </c>
      <c r="H129" s="94">
        <v>49016.88</v>
      </c>
      <c r="I129" s="94">
        <v>49016.88</v>
      </c>
      <c r="J129" s="94"/>
      <c r="K129" s="94"/>
      <c r="L129" s="94"/>
      <c r="M129" s="94">
        <v>49016.88</v>
      </c>
      <c r="N129" s="94"/>
      <c r="O129" s="94"/>
      <c r="P129" s="94"/>
      <c r="Q129" s="94"/>
      <c r="R129" s="94"/>
      <c r="S129" s="94"/>
      <c r="T129" s="94"/>
      <c r="U129" s="94"/>
      <c r="V129" s="94"/>
      <c r="W129" s="94"/>
      <c r="X129" s="94"/>
    </row>
    <row r="130" ht="21" hidden="1" customHeight="1" spans="1:24">
      <c r="A130" s="95" t="s">
        <v>87</v>
      </c>
      <c r="B130" s="92" t="s">
        <v>435</v>
      </c>
      <c r="C130" s="92" t="s">
        <v>274</v>
      </c>
      <c r="D130" s="92" t="s">
        <v>121</v>
      </c>
      <c r="E130" s="92" t="s">
        <v>122</v>
      </c>
      <c r="F130" s="92" t="s">
        <v>275</v>
      </c>
      <c r="G130" s="92" t="s">
        <v>276</v>
      </c>
      <c r="H130" s="94">
        <v>102400.96</v>
      </c>
      <c r="I130" s="94">
        <v>102400.96</v>
      </c>
      <c r="J130" s="94"/>
      <c r="K130" s="94"/>
      <c r="L130" s="94"/>
      <c r="M130" s="94">
        <v>102400.96</v>
      </c>
      <c r="N130" s="94"/>
      <c r="O130" s="94"/>
      <c r="P130" s="94"/>
      <c r="Q130" s="94"/>
      <c r="R130" s="94"/>
      <c r="S130" s="94"/>
      <c r="T130" s="94"/>
      <c r="U130" s="94"/>
      <c r="V130" s="94"/>
      <c r="W130" s="94"/>
      <c r="X130" s="94"/>
    </row>
    <row r="131" ht="21" hidden="1" customHeight="1" spans="1:24">
      <c r="A131" s="95" t="s">
        <v>87</v>
      </c>
      <c r="B131" s="92" t="s">
        <v>436</v>
      </c>
      <c r="C131" s="92" t="s">
        <v>171</v>
      </c>
      <c r="D131" s="92" t="s">
        <v>170</v>
      </c>
      <c r="E131" s="92" t="s">
        <v>171</v>
      </c>
      <c r="F131" s="92" t="s">
        <v>278</v>
      </c>
      <c r="G131" s="92" t="s">
        <v>171</v>
      </c>
      <c r="H131" s="94">
        <v>69569.04</v>
      </c>
      <c r="I131" s="94">
        <v>69569.04</v>
      </c>
      <c r="J131" s="94"/>
      <c r="K131" s="94"/>
      <c r="L131" s="94"/>
      <c r="M131" s="94">
        <v>69569.04</v>
      </c>
      <c r="N131" s="94"/>
      <c r="O131" s="94"/>
      <c r="P131" s="94"/>
      <c r="Q131" s="94"/>
      <c r="R131" s="94"/>
      <c r="S131" s="94"/>
      <c r="T131" s="94"/>
      <c r="U131" s="94"/>
      <c r="V131" s="94"/>
      <c r="W131" s="94"/>
      <c r="X131" s="94"/>
    </row>
    <row r="132" ht="21" hidden="1" customHeight="1" spans="1:24">
      <c r="A132" s="95" t="s">
        <v>87</v>
      </c>
      <c r="B132" s="92" t="s">
        <v>437</v>
      </c>
      <c r="C132" s="92" t="s">
        <v>298</v>
      </c>
      <c r="D132" s="92" t="s">
        <v>148</v>
      </c>
      <c r="E132" s="92" t="s">
        <v>149</v>
      </c>
      <c r="F132" s="92" t="s">
        <v>438</v>
      </c>
      <c r="G132" s="92" t="s">
        <v>439</v>
      </c>
      <c r="H132" s="94">
        <v>10000</v>
      </c>
      <c r="I132" s="94">
        <v>10000</v>
      </c>
      <c r="J132" s="94"/>
      <c r="K132" s="94"/>
      <c r="L132" s="94"/>
      <c r="M132" s="94">
        <v>10000</v>
      </c>
      <c r="N132" s="94"/>
      <c r="O132" s="94"/>
      <c r="P132" s="94"/>
      <c r="Q132" s="94"/>
      <c r="R132" s="94"/>
      <c r="S132" s="94"/>
      <c r="T132" s="94"/>
      <c r="U132" s="94"/>
      <c r="V132" s="94"/>
      <c r="W132" s="94"/>
      <c r="X132" s="94"/>
    </row>
    <row r="133" ht="21" hidden="1" customHeight="1" spans="1:24">
      <c r="A133" s="95" t="s">
        <v>87</v>
      </c>
      <c r="B133" s="92" t="s">
        <v>437</v>
      </c>
      <c r="C133" s="92" t="s">
        <v>298</v>
      </c>
      <c r="D133" s="92" t="s">
        <v>148</v>
      </c>
      <c r="E133" s="92" t="s">
        <v>149</v>
      </c>
      <c r="F133" s="92" t="s">
        <v>440</v>
      </c>
      <c r="G133" s="92" t="s">
        <v>441</v>
      </c>
      <c r="H133" s="94">
        <v>22000</v>
      </c>
      <c r="I133" s="94">
        <v>22000</v>
      </c>
      <c r="J133" s="94"/>
      <c r="K133" s="94"/>
      <c r="L133" s="94"/>
      <c r="M133" s="94">
        <v>22000</v>
      </c>
      <c r="N133" s="94"/>
      <c r="O133" s="94"/>
      <c r="P133" s="94"/>
      <c r="Q133" s="94"/>
      <c r="R133" s="94"/>
      <c r="S133" s="94"/>
      <c r="T133" s="94"/>
      <c r="U133" s="94"/>
      <c r="V133" s="94"/>
      <c r="W133" s="94"/>
      <c r="X133" s="94"/>
    </row>
    <row r="134" ht="21" hidden="1" customHeight="1" spans="1:24">
      <c r="A134" s="95" t="s">
        <v>87</v>
      </c>
      <c r="B134" s="92" t="s">
        <v>437</v>
      </c>
      <c r="C134" s="92" t="s">
        <v>298</v>
      </c>
      <c r="D134" s="92" t="s">
        <v>148</v>
      </c>
      <c r="E134" s="92" t="s">
        <v>149</v>
      </c>
      <c r="F134" s="92" t="s">
        <v>442</v>
      </c>
      <c r="G134" s="92" t="s">
        <v>443</v>
      </c>
      <c r="H134" s="94">
        <v>4000</v>
      </c>
      <c r="I134" s="94">
        <v>4000</v>
      </c>
      <c r="J134" s="94"/>
      <c r="K134" s="94"/>
      <c r="L134" s="94"/>
      <c r="M134" s="94">
        <v>4000</v>
      </c>
      <c r="N134" s="94"/>
      <c r="O134" s="94"/>
      <c r="P134" s="94"/>
      <c r="Q134" s="94"/>
      <c r="R134" s="94"/>
      <c r="S134" s="94"/>
      <c r="T134" s="94"/>
      <c r="U134" s="94"/>
      <c r="V134" s="94"/>
      <c r="W134" s="94"/>
      <c r="X134" s="94"/>
    </row>
    <row r="135" ht="21" hidden="1" customHeight="1" spans="1:24">
      <c r="A135" s="95" t="s">
        <v>87</v>
      </c>
      <c r="B135" s="92" t="s">
        <v>444</v>
      </c>
      <c r="C135" s="92" t="s">
        <v>357</v>
      </c>
      <c r="D135" s="92" t="s">
        <v>129</v>
      </c>
      <c r="E135" s="92" t="s">
        <v>128</v>
      </c>
      <c r="F135" s="92" t="s">
        <v>262</v>
      </c>
      <c r="G135" s="92" t="s">
        <v>263</v>
      </c>
      <c r="H135" s="94">
        <v>4316.42</v>
      </c>
      <c r="I135" s="94">
        <v>4316.42</v>
      </c>
      <c r="J135" s="94"/>
      <c r="K135" s="94"/>
      <c r="L135" s="94"/>
      <c r="M135" s="94">
        <v>4316.42</v>
      </c>
      <c r="N135" s="94"/>
      <c r="O135" s="94"/>
      <c r="P135" s="94"/>
      <c r="Q135" s="94"/>
      <c r="R135" s="94"/>
      <c r="S135" s="94"/>
      <c r="T135" s="94"/>
      <c r="U135" s="94"/>
      <c r="V135" s="94"/>
      <c r="W135" s="94"/>
      <c r="X135" s="94"/>
    </row>
    <row r="136" ht="21" hidden="1" customHeight="1" spans="1:24">
      <c r="A136" s="95" t="s">
        <v>87</v>
      </c>
      <c r="B136" s="92" t="s">
        <v>445</v>
      </c>
      <c r="C136" s="92" t="s">
        <v>302</v>
      </c>
      <c r="D136" s="92" t="s">
        <v>148</v>
      </c>
      <c r="E136" s="92" t="s">
        <v>149</v>
      </c>
      <c r="F136" s="92" t="s">
        <v>303</v>
      </c>
      <c r="G136" s="92" t="s">
        <v>302</v>
      </c>
      <c r="H136" s="94">
        <v>3267.79</v>
      </c>
      <c r="I136" s="94">
        <v>3267.79</v>
      </c>
      <c r="J136" s="94"/>
      <c r="K136" s="94"/>
      <c r="L136" s="94"/>
      <c r="M136" s="94">
        <v>3267.79</v>
      </c>
      <c r="N136" s="94"/>
      <c r="O136" s="94"/>
      <c r="P136" s="94"/>
      <c r="Q136" s="94"/>
      <c r="R136" s="94"/>
      <c r="S136" s="94"/>
      <c r="T136" s="94"/>
      <c r="U136" s="94"/>
      <c r="V136" s="94"/>
      <c r="W136" s="94"/>
      <c r="X136" s="94"/>
    </row>
    <row r="137" ht="21" hidden="1" customHeight="1" spans="1:24">
      <c r="A137" s="95" t="s">
        <v>87</v>
      </c>
      <c r="B137" s="92" t="s">
        <v>446</v>
      </c>
      <c r="C137" s="92" t="s">
        <v>360</v>
      </c>
      <c r="D137" s="92" t="s">
        <v>148</v>
      </c>
      <c r="E137" s="92" t="s">
        <v>149</v>
      </c>
      <c r="F137" s="92" t="s">
        <v>339</v>
      </c>
      <c r="G137" s="92" t="s">
        <v>340</v>
      </c>
      <c r="H137" s="94">
        <v>23374</v>
      </c>
      <c r="I137" s="94">
        <v>23374</v>
      </c>
      <c r="J137" s="94"/>
      <c r="K137" s="94"/>
      <c r="L137" s="94"/>
      <c r="M137" s="94">
        <v>23374</v>
      </c>
      <c r="N137" s="94"/>
      <c r="O137" s="94"/>
      <c r="P137" s="94"/>
      <c r="Q137" s="94"/>
      <c r="R137" s="94"/>
      <c r="S137" s="94"/>
      <c r="T137" s="94"/>
      <c r="U137" s="94"/>
      <c r="V137" s="94"/>
      <c r="W137" s="94"/>
      <c r="X137" s="94"/>
    </row>
    <row r="138" ht="21" hidden="1" customHeight="1" spans="1:24">
      <c r="A138" s="95" t="s">
        <v>87</v>
      </c>
      <c r="B138" s="92" t="s">
        <v>447</v>
      </c>
      <c r="C138" s="92" t="s">
        <v>362</v>
      </c>
      <c r="D138" s="92" t="s">
        <v>148</v>
      </c>
      <c r="E138" s="92" t="s">
        <v>149</v>
      </c>
      <c r="F138" s="92" t="s">
        <v>339</v>
      </c>
      <c r="G138" s="92" t="s">
        <v>340</v>
      </c>
      <c r="H138" s="94">
        <v>72000</v>
      </c>
      <c r="I138" s="94">
        <v>72000</v>
      </c>
      <c r="J138" s="94"/>
      <c r="K138" s="94"/>
      <c r="L138" s="94"/>
      <c r="M138" s="94">
        <v>72000</v>
      </c>
      <c r="N138" s="94"/>
      <c r="O138" s="94"/>
      <c r="P138" s="94"/>
      <c r="Q138" s="94"/>
      <c r="R138" s="94"/>
      <c r="S138" s="94"/>
      <c r="T138" s="94"/>
      <c r="U138" s="94"/>
      <c r="V138" s="94"/>
      <c r="W138" s="94"/>
      <c r="X138" s="94"/>
    </row>
    <row r="139" ht="21" hidden="1" customHeight="1" spans="1:24">
      <c r="A139" s="95" t="s">
        <v>89</v>
      </c>
      <c r="B139" s="92" t="s">
        <v>448</v>
      </c>
      <c r="C139" s="92" t="s">
        <v>362</v>
      </c>
      <c r="D139" s="92" t="s">
        <v>148</v>
      </c>
      <c r="E139" s="92" t="s">
        <v>149</v>
      </c>
      <c r="F139" s="92" t="s">
        <v>339</v>
      </c>
      <c r="G139" s="92" t="s">
        <v>340</v>
      </c>
      <c r="H139" s="94">
        <v>144000</v>
      </c>
      <c r="I139" s="94">
        <v>144000</v>
      </c>
      <c r="J139" s="94"/>
      <c r="K139" s="94"/>
      <c r="L139" s="94"/>
      <c r="M139" s="94">
        <v>144000</v>
      </c>
      <c r="N139" s="94"/>
      <c r="O139" s="94"/>
      <c r="P139" s="94"/>
      <c r="Q139" s="94"/>
      <c r="R139" s="94"/>
      <c r="S139" s="94"/>
      <c r="T139" s="94"/>
      <c r="U139" s="94"/>
      <c r="V139" s="94"/>
      <c r="W139" s="94"/>
      <c r="X139" s="94"/>
    </row>
    <row r="140" ht="21" hidden="1" customHeight="1" spans="1:24">
      <c r="A140" s="95" t="s">
        <v>89</v>
      </c>
      <c r="B140" s="92" t="s">
        <v>449</v>
      </c>
      <c r="C140" s="92" t="s">
        <v>338</v>
      </c>
      <c r="D140" s="92" t="s">
        <v>148</v>
      </c>
      <c r="E140" s="92" t="s">
        <v>149</v>
      </c>
      <c r="F140" s="92" t="s">
        <v>339</v>
      </c>
      <c r="G140" s="92" t="s">
        <v>340</v>
      </c>
      <c r="H140" s="94">
        <v>152700</v>
      </c>
      <c r="I140" s="94">
        <v>152700</v>
      </c>
      <c r="J140" s="94"/>
      <c r="K140" s="94"/>
      <c r="L140" s="94"/>
      <c r="M140" s="94">
        <v>152700</v>
      </c>
      <c r="N140" s="94"/>
      <c r="O140" s="94"/>
      <c r="P140" s="94"/>
      <c r="Q140" s="94"/>
      <c r="R140" s="94"/>
      <c r="S140" s="94"/>
      <c r="T140" s="94"/>
      <c r="U140" s="94"/>
      <c r="V140" s="94"/>
      <c r="W140" s="94"/>
      <c r="X140" s="94"/>
    </row>
    <row r="141" ht="21" hidden="1" customHeight="1" spans="1:24">
      <c r="A141" s="95" t="s">
        <v>89</v>
      </c>
      <c r="B141" s="92" t="s">
        <v>450</v>
      </c>
      <c r="C141" s="92" t="s">
        <v>344</v>
      </c>
      <c r="D141" s="92" t="s">
        <v>148</v>
      </c>
      <c r="E141" s="92" t="s">
        <v>149</v>
      </c>
      <c r="F141" s="92" t="s">
        <v>254</v>
      </c>
      <c r="G141" s="92" t="s">
        <v>255</v>
      </c>
      <c r="H141" s="94">
        <v>442200</v>
      </c>
      <c r="I141" s="94">
        <v>442200</v>
      </c>
      <c r="J141" s="94"/>
      <c r="K141" s="94"/>
      <c r="L141" s="94"/>
      <c r="M141" s="94">
        <v>442200</v>
      </c>
      <c r="N141" s="94"/>
      <c r="O141" s="94"/>
      <c r="P141" s="94"/>
      <c r="Q141" s="94"/>
      <c r="R141" s="94"/>
      <c r="S141" s="94"/>
      <c r="T141" s="94"/>
      <c r="U141" s="94"/>
      <c r="V141" s="94"/>
      <c r="W141" s="94"/>
      <c r="X141" s="94"/>
    </row>
    <row r="142" ht="21" hidden="1" customHeight="1" spans="1:24">
      <c r="A142" s="95" t="s">
        <v>89</v>
      </c>
      <c r="B142" s="92" t="s">
        <v>451</v>
      </c>
      <c r="C142" s="92" t="s">
        <v>265</v>
      </c>
      <c r="D142" s="92" t="s">
        <v>140</v>
      </c>
      <c r="E142" s="92" t="s">
        <v>141</v>
      </c>
      <c r="F142" s="92" t="s">
        <v>262</v>
      </c>
      <c r="G142" s="92" t="s">
        <v>263</v>
      </c>
      <c r="H142" s="94">
        <v>3192.37</v>
      </c>
      <c r="I142" s="94">
        <v>3192.37</v>
      </c>
      <c r="J142" s="94"/>
      <c r="K142" s="94"/>
      <c r="L142" s="94"/>
      <c r="M142" s="94">
        <v>3192.37</v>
      </c>
      <c r="N142" s="94"/>
      <c r="O142" s="94"/>
      <c r="P142" s="94"/>
      <c r="Q142" s="94"/>
      <c r="R142" s="94"/>
      <c r="S142" s="94"/>
      <c r="T142" s="94"/>
      <c r="U142" s="94"/>
      <c r="V142" s="94"/>
      <c r="W142" s="94"/>
      <c r="X142" s="94"/>
    </row>
    <row r="143" ht="21" hidden="1" customHeight="1" spans="1:24">
      <c r="A143" s="95" t="s">
        <v>89</v>
      </c>
      <c r="B143" s="92" t="s">
        <v>452</v>
      </c>
      <c r="C143" s="92" t="s">
        <v>342</v>
      </c>
      <c r="D143" s="92" t="s">
        <v>148</v>
      </c>
      <c r="E143" s="92" t="s">
        <v>149</v>
      </c>
      <c r="F143" s="92" t="s">
        <v>339</v>
      </c>
      <c r="G143" s="92" t="s">
        <v>340</v>
      </c>
      <c r="H143" s="94">
        <v>266244</v>
      </c>
      <c r="I143" s="94">
        <v>266244</v>
      </c>
      <c r="J143" s="94"/>
      <c r="K143" s="94"/>
      <c r="L143" s="94"/>
      <c r="M143" s="94">
        <v>266244</v>
      </c>
      <c r="N143" s="94"/>
      <c r="O143" s="94"/>
      <c r="P143" s="94"/>
      <c r="Q143" s="94"/>
      <c r="R143" s="94"/>
      <c r="S143" s="94"/>
      <c r="T143" s="94"/>
      <c r="U143" s="94"/>
      <c r="V143" s="94"/>
      <c r="W143" s="94"/>
      <c r="X143" s="94"/>
    </row>
    <row r="144" ht="21" hidden="1" customHeight="1" spans="1:24">
      <c r="A144" s="95" t="s">
        <v>89</v>
      </c>
      <c r="B144" s="92" t="s">
        <v>453</v>
      </c>
      <c r="C144" s="92" t="s">
        <v>360</v>
      </c>
      <c r="D144" s="92" t="s">
        <v>148</v>
      </c>
      <c r="E144" s="92" t="s">
        <v>149</v>
      </c>
      <c r="F144" s="92" t="s">
        <v>339</v>
      </c>
      <c r="G144" s="92" t="s">
        <v>340</v>
      </c>
      <c r="H144" s="94">
        <v>36850</v>
      </c>
      <c r="I144" s="94">
        <v>36850</v>
      </c>
      <c r="J144" s="94"/>
      <c r="K144" s="94"/>
      <c r="L144" s="94"/>
      <c r="M144" s="94">
        <v>36850</v>
      </c>
      <c r="N144" s="94"/>
      <c r="O144" s="94"/>
      <c r="P144" s="94"/>
      <c r="Q144" s="94"/>
      <c r="R144" s="94"/>
      <c r="S144" s="94"/>
      <c r="T144" s="94"/>
      <c r="U144" s="94"/>
      <c r="V144" s="94"/>
      <c r="W144" s="94"/>
      <c r="X144" s="94"/>
    </row>
    <row r="145" ht="21" hidden="1" customHeight="1" spans="1:24">
      <c r="A145" s="95" t="s">
        <v>89</v>
      </c>
      <c r="B145" s="92" t="s">
        <v>454</v>
      </c>
      <c r="C145" s="92" t="s">
        <v>346</v>
      </c>
      <c r="D145" s="92" t="s">
        <v>148</v>
      </c>
      <c r="E145" s="92" t="s">
        <v>149</v>
      </c>
      <c r="F145" s="92" t="s">
        <v>258</v>
      </c>
      <c r="G145" s="92" t="s">
        <v>259</v>
      </c>
      <c r="H145" s="94">
        <v>58980</v>
      </c>
      <c r="I145" s="94">
        <v>58980</v>
      </c>
      <c r="J145" s="94"/>
      <c r="K145" s="94"/>
      <c r="L145" s="94"/>
      <c r="M145" s="94">
        <v>58980</v>
      </c>
      <c r="N145" s="94"/>
      <c r="O145" s="94"/>
      <c r="P145" s="94"/>
      <c r="Q145" s="94"/>
      <c r="R145" s="94"/>
      <c r="S145" s="94"/>
      <c r="T145" s="94"/>
      <c r="U145" s="94"/>
      <c r="V145" s="94"/>
      <c r="W145" s="94"/>
      <c r="X145" s="94"/>
    </row>
    <row r="146" ht="21" hidden="1" customHeight="1" spans="1:24">
      <c r="A146" s="95" t="s">
        <v>89</v>
      </c>
      <c r="B146" s="92" t="s">
        <v>455</v>
      </c>
      <c r="C146" s="92" t="s">
        <v>261</v>
      </c>
      <c r="D146" s="92" t="s">
        <v>140</v>
      </c>
      <c r="E146" s="92" t="s">
        <v>141</v>
      </c>
      <c r="F146" s="92" t="s">
        <v>262</v>
      </c>
      <c r="G146" s="92" t="s">
        <v>263</v>
      </c>
      <c r="H146" s="94">
        <v>4080</v>
      </c>
      <c r="I146" s="94">
        <v>4080</v>
      </c>
      <c r="J146" s="94"/>
      <c r="K146" s="94"/>
      <c r="L146" s="94"/>
      <c r="M146" s="94">
        <v>4080</v>
      </c>
      <c r="N146" s="94"/>
      <c r="O146" s="94"/>
      <c r="P146" s="94"/>
      <c r="Q146" s="94"/>
      <c r="R146" s="94"/>
      <c r="S146" s="94"/>
      <c r="T146" s="94"/>
      <c r="U146" s="94"/>
      <c r="V146" s="94"/>
      <c r="W146" s="94"/>
      <c r="X146" s="94"/>
    </row>
    <row r="147" ht="21" hidden="1" customHeight="1" spans="1:24">
      <c r="A147" s="95" t="s">
        <v>89</v>
      </c>
      <c r="B147" s="92" t="s">
        <v>456</v>
      </c>
      <c r="C147" s="92" t="s">
        <v>270</v>
      </c>
      <c r="D147" s="92" t="s">
        <v>136</v>
      </c>
      <c r="E147" s="92" t="s">
        <v>137</v>
      </c>
      <c r="F147" s="92" t="s">
        <v>271</v>
      </c>
      <c r="G147" s="92" t="s">
        <v>272</v>
      </c>
      <c r="H147" s="94">
        <v>82811.16</v>
      </c>
      <c r="I147" s="94">
        <v>82811.16</v>
      </c>
      <c r="J147" s="94"/>
      <c r="K147" s="94"/>
      <c r="L147" s="94"/>
      <c r="M147" s="94">
        <v>82811.16</v>
      </c>
      <c r="N147" s="94"/>
      <c r="O147" s="94"/>
      <c r="P147" s="94"/>
      <c r="Q147" s="94"/>
      <c r="R147" s="94"/>
      <c r="S147" s="94"/>
      <c r="T147" s="94"/>
      <c r="U147" s="94"/>
      <c r="V147" s="94"/>
      <c r="W147" s="94"/>
      <c r="X147" s="94"/>
    </row>
    <row r="148" ht="21" hidden="1" customHeight="1" spans="1:24">
      <c r="A148" s="95" t="s">
        <v>89</v>
      </c>
      <c r="B148" s="92" t="s">
        <v>457</v>
      </c>
      <c r="C148" s="92" t="s">
        <v>357</v>
      </c>
      <c r="D148" s="92" t="s">
        <v>129</v>
      </c>
      <c r="E148" s="92" t="s">
        <v>128</v>
      </c>
      <c r="F148" s="92" t="s">
        <v>262</v>
      </c>
      <c r="G148" s="92" t="s">
        <v>263</v>
      </c>
      <c r="H148" s="94">
        <v>7448.87</v>
      </c>
      <c r="I148" s="94">
        <v>7448.87</v>
      </c>
      <c r="J148" s="94"/>
      <c r="K148" s="94"/>
      <c r="L148" s="94"/>
      <c r="M148" s="94">
        <v>7448.87</v>
      </c>
      <c r="N148" s="94"/>
      <c r="O148" s="94"/>
      <c r="P148" s="94"/>
      <c r="Q148" s="94"/>
      <c r="R148" s="94"/>
      <c r="S148" s="94"/>
      <c r="T148" s="94"/>
      <c r="U148" s="94"/>
      <c r="V148" s="94"/>
      <c r="W148" s="94"/>
      <c r="X148" s="94"/>
    </row>
    <row r="149" ht="21" hidden="1" customHeight="1" spans="1:24">
      <c r="A149" s="95" t="s">
        <v>89</v>
      </c>
      <c r="B149" s="92" t="s">
        <v>458</v>
      </c>
      <c r="C149" s="92" t="s">
        <v>274</v>
      </c>
      <c r="D149" s="92" t="s">
        <v>121</v>
      </c>
      <c r="E149" s="92" t="s">
        <v>122</v>
      </c>
      <c r="F149" s="92" t="s">
        <v>275</v>
      </c>
      <c r="G149" s="92" t="s">
        <v>276</v>
      </c>
      <c r="H149" s="94">
        <v>176155.84</v>
      </c>
      <c r="I149" s="94">
        <v>176155.84</v>
      </c>
      <c r="J149" s="94"/>
      <c r="K149" s="94"/>
      <c r="L149" s="94"/>
      <c r="M149" s="94">
        <v>176155.84</v>
      </c>
      <c r="N149" s="94"/>
      <c r="O149" s="94"/>
      <c r="P149" s="94"/>
      <c r="Q149" s="94"/>
      <c r="R149" s="94"/>
      <c r="S149" s="94"/>
      <c r="T149" s="94"/>
      <c r="U149" s="94"/>
      <c r="V149" s="94"/>
      <c r="W149" s="94"/>
      <c r="X149" s="94"/>
    </row>
    <row r="150" ht="21" hidden="1" customHeight="1" spans="1:24">
      <c r="A150" s="95" t="s">
        <v>89</v>
      </c>
      <c r="B150" s="92" t="s">
        <v>459</v>
      </c>
      <c r="C150" s="92" t="s">
        <v>171</v>
      </c>
      <c r="D150" s="92" t="s">
        <v>170</v>
      </c>
      <c r="E150" s="92" t="s">
        <v>171</v>
      </c>
      <c r="F150" s="92" t="s">
        <v>278</v>
      </c>
      <c r="G150" s="92" t="s">
        <v>171</v>
      </c>
      <c r="H150" s="94">
        <v>119665.2</v>
      </c>
      <c r="I150" s="94">
        <v>119665.2</v>
      </c>
      <c r="J150" s="94"/>
      <c r="K150" s="94"/>
      <c r="L150" s="94"/>
      <c r="M150" s="94">
        <v>119665.2</v>
      </c>
      <c r="N150" s="94"/>
      <c r="O150" s="94"/>
      <c r="P150" s="94"/>
      <c r="Q150" s="94"/>
      <c r="R150" s="94"/>
      <c r="S150" s="94"/>
      <c r="T150" s="94"/>
      <c r="U150" s="94"/>
      <c r="V150" s="94"/>
      <c r="W150" s="94"/>
      <c r="X150" s="94"/>
    </row>
    <row r="151" ht="21" hidden="1" customHeight="1" spans="1:24">
      <c r="A151" s="95" t="s">
        <v>89</v>
      </c>
      <c r="B151" s="92" t="s">
        <v>460</v>
      </c>
      <c r="C151" s="92" t="s">
        <v>302</v>
      </c>
      <c r="D151" s="92" t="s">
        <v>148</v>
      </c>
      <c r="E151" s="92" t="s">
        <v>149</v>
      </c>
      <c r="F151" s="92" t="s">
        <v>303</v>
      </c>
      <c r="G151" s="92" t="s">
        <v>302</v>
      </c>
      <c r="H151" s="94">
        <v>5520.74</v>
      </c>
      <c r="I151" s="94">
        <v>5520.74</v>
      </c>
      <c r="J151" s="94"/>
      <c r="K151" s="94"/>
      <c r="L151" s="94"/>
      <c r="M151" s="94">
        <v>5520.74</v>
      </c>
      <c r="N151" s="94"/>
      <c r="O151" s="94"/>
      <c r="P151" s="94"/>
      <c r="Q151" s="94"/>
      <c r="R151" s="94"/>
      <c r="S151" s="94"/>
      <c r="T151" s="94"/>
      <c r="U151" s="94"/>
      <c r="V151" s="94"/>
      <c r="W151" s="94"/>
      <c r="X151" s="94"/>
    </row>
    <row r="152" ht="21" hidden="1" customHeight="1" spans="1:24">
      <c r="A152" s="95" t="s">
        <v>89</v>
      </c>
      <c r="B152" s="92" t="s">
        <v>461</v>
      </c>
      <c r="C152" s="92" t="s">
        <v>139</v>
      </c>
      <c r="D152" s="92" t="s">
        <v>138</v>
      </c>
      <c r="E152" s="92" t="s">
        <v>139</v>
      </c>
      <c r="F152" s="92" t="s">
        <v>267</v>
      </c>
      <c r="G152" s="92" t="s">
        <v>268</v>
      </c>
      <c r="H152" s="94">
        <v>18402.48</v>
      </c>
      <c r="I152" s="94">
        <v>18402.48</v>
      </c>
      <c r="J152" s="94"/>
      <c r="K152" s="94"/>
      <c r="L152" s="94"/>
      <c r="M152" s="94">
        <v>18402.48</v>
      </c>
      <c r="N152" s="94"/>
      <c r="O152" s="94"/>
      <c r="P152" s="94"/>
      <c r="Q152" s="94"/>
      <c r="R152" s="94"/>
      <c r="S152" s="94"/>
      <c r="T152" s="94"/>
      <c r="U152" s="94"/>
      <c r="V152" s="94"/>
      <c r="W152" s="94"/>
      <c r="X152" s="94"/>
    </row>
    <row r="153" ht="21" hidden="1" customHeight="1" spans="1:24">
      <c r="A153" s="95" t="s">
        <v>89</v>
      </c>
      <c r="B153" s="92" t="s">
        <v>462</v>
      </c>
      <c r="C153" s="92" t="s">
        <v>393</v>
      </c>
      <c r="D153" s="92" t="s">
        <v>148</v>
      </c>
      <c r="E153" s="92" t="s">
        <v>149</v>
      </c>
      <c r="F153" s="92" t="s">
        <v>303</v>
      </c>
      <c r="G153" s="92" t="s">
        <v>302</v>
      </c>
      <c r="H153" s="94">
        <v>36000</v>
      </c>
      <c r="I153" s="94">
        <v>36000</v>
      </c>
      <c r="J153" s="94"/>
      <c r="K153" s="94"/>
      <c r="L153" s="94"/>
      <c r="M153" s="94">
        <v>36000</v>
      </c>
      <c r="N153" s="94"/>
      <c r="O153" s="94"/>
      <c r="P153" s="94"/>
      <c r="Q153" s="94"/>
      <c r="R153" s="94"/>
      <c r="S153" s="94"/>
      <c r="T153" s="94"/>
      <c r="U153" s="94"/>
      <c r="V153" s="94"/>
      <c r="W153" s="94"/>
      <c r="X153" s="94"/>
    </row>
    <row r="154" ht="21" hidden="1" customHeight="1" spans="1:24">
      <c r="A154" s="95" t="s">
        <v>89</v>
      </c>
      <c r="B154" s="92" t="s">
        <v>463</v>
      </c>
      <c r="C154" s="92" t="s">
        <v>298</v>
      </c>
      <c r="D154" s="92" t="s">
        <v>148</v>
      </c>
      <c r="E154" s="92" t="s">
        <v>149</v>
      </c>
      <c r="F154" s="92" t="s">
        <v>464</v>
      </c>
      <c r="G154" s="92" t="s">
        <v>465</v>
      </c>
      <c r="H154" s="94">
        <v>25000</v>
      </c>
      <c r="I154" s="94">
        <v>25000</v>
      </c>
      <c r="J154" s="94"/>
      <c r="K154" s="94"/>
      <c r="L154" s="94"/>
      <c r="M154" s="94">
        <v>25000</v>
      </c>
      <c r="N154" s="94"/>
      <c r="O154" s="94"/>
      <c r="P154" s="94"/>
      <c r="Q154" s="94"/>
      <c r="R154" s="94"/>
      <c r="S154" s="94"/>
      <c r="T154" s="94"/>
      <c r="U154" s="94"/>
      <c r="V154" s="94"/>
      <c r="W154" s="94"/>
      <c r="X154" s="94"/>
    </row>
    <row r="155" ht="21" hidden="1" customHeight="1" spans="1:24">
      <c r="A155" s="95" t="s">
        <v>89</v>
      </c>
      <c r="B155" s="92" t="s">
        <v>463</v>
      </c>
      <c r="C155" s="92" t="s">
        <v>298</v>
      </c>
      <c r="D155" s="92" t="s">
        <v>148</v>
      </c>
      <c r="E155" s="92" t="s">
        <v>149</v>
      </c>
      <c r="F155" s="92" t="s">
        <v>466</v>
      </c>
      <c r="G155" s="92" t="s">
        <v>467</v>
      </c>
      <c r="H155" s="94">
        <v>10000</v>
      </c>
      <c r="I155" s="94">
        <v>10000</v>
      </c>
      <c r="J155" s="94"/>
      <c r="K155" s="94"/>
      <c r="L155" s="94"/>
      <c r="M155" s="94">
        <v>10000</v>
      </c>
      <c r="N155" s="94"/>
      <c r="O155" s="94"/>
      <c r="P155" s="94"/>
      <c r="Q155" s="94"/>
      <c r="R155" s="94"/>
      <c r="S155" s="94"/>
      <c r="T155" s="94"/>
      <c r="U155" s="94"/>
      <c r="V155" s="94"/>
      <c r="W155" s="94"/>
      <c r="X155" s="94"/>
    </row>
    <row r="156" ht="21" hidden="1" customHeight="1" spans="1:24">
      <c r="A156" s="95" t="s">
        <v>89</v>
      </c>
      <c r="B156" s="92" t="s">
        <v>463</v>
      </c>
      <c r="C156" s="92" t="s">
        <v>298</v>
      </c>
      <c r="D156" s="92" t="s">
        <v>148</v>
      </c>
      <c r="E156" s="92" t="s">
        <v>149</v>
      </c>
      <c r="F156" s="92" t="s">
        <v>468</v>
      </c>
      <c r="G156" s="92" t="s">
        <v>469</v>
      </c>
      <c r="H156" s="94">
        <v>1000</v>
      </c>
      <c r="I156" s="94">
        <v>1000</v>
      </c>
      <c r="J156" s="94"/>
      <c r="K156" s="94"/>
      <c r="L156" s="94"/>
      <c r="M156" s="94">
        <v>1000</v>
      </c>
      <c r="N156" s="94"/>
      <c r="O156" s="94"/>
      <c r="P156" s="94"/>
      <c r="Q156" s="94"/>
      <c r="R156" s="94"/>
      <c r="S156" s="94"/>
      <c r="T156" s="94"/>
      <c r="U156" s="94"/>
      <c r="V156" s="94"/>
      <c r="W156" s="94"/>
      <c r="X156" s="94"/>
    </row>
    <row r="157" ht="21" hidden="1" customHeight="1" spans="1:24">
      <c r="A157" s="171" t="s">
        <v>172</v>
      </c>
      <c r="B157" s="172"/>
      <c r="C157" s="172"/>
      <c r="D157" s="172"/>
      <c r="E157" s="172"/>
      <c r="F157" s="172"/>
      <c r="G157" s="173"/>
      <c r="H157" s="94">
        <v>24446084.11</v>
      </c>
      <c r="I157" s="94">
        <v>24446084.11</v>
      </c>
      <c r="J157" s="94"/>
      <c r="K157" s="94"/>
      <c r="L157" s="94"/>
      <c r="M157" s="94">
        <v>24446084.11</v>
      </c>
      <c r="N157" s="94"/>
      <c r="O157" s="94"/>
      <c r="P157" s="94"/>
      <c r="Q157" s="94"/>
      <c r="R157" s="94"/>
      <c r="S157" s="94"/>
      <c r="T157" s="94"/>
      <c r="U157" s="94"/>
      <c r="V157" s="94"/>
      <c r="W157" s="94"/>
      <c r="X157" s="94"/>
    </row>
  </sheetData>
  <autoFilter ref="A7:X157">
    <filterColumn colId="5">
      <filters>
        <filter val="30399"/>
      </filters>
    </filterColumn>
    <extLst/>
  </autoFilter>
  <mergeCells count="30">
    <mergeCell ref="A2:X2"/>
    <mergeCell ref="A3:G3"/>
    <mergeCell ref="H4:X4"/>
    <mergeCell ref="I5:N5"/>
    <mergeCell ref="O5:Q5"/>
    <mergeCell ref="S5:X5"/>
    <mergeCell ref="I6:J6"/>
    <mergeCell ref="A157:G15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 right="0.3" top="0.46" bottom="0.46" header="0.4" footer="0.4"/>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39"/>
  <sheetViews>
    <sheetView showZeros="0" topLeftCell="C1" workbookViewId="0">
      <selection activeCell="I49" sqref="I49"/>
    </sheetView>
  </sheetViews>
  <sheetFormatPr defaultColWidth="10.6555555555556" defaultRowHeight="14.25" customHeight="1"/>
  <cols>
    <col min="1" max="1" width="16.9777777777778" customWidth="1"/>
    <col min="2" max="2" width="23.8222222222222" customWidth="1"/>
    <col min="3" max="3" width="38.3333333333333" customWidth="1"/>
    <col min="4" max="4" width="27.8333333333333" customWidth="1"/>
    <col min="5" max="5" width="13" customWidth="1"/>
    <col min="6" max="6" width="20.6555555555556" customWidth="1"/>
    <col min="7" max="7" width="11.5" customWidth="1"/>
    <col min="8" max="8" width="20.6555555555556" customWidth="1"/>
    <col min="9" max="21" width="22.3333333333333" customWidth="1"/>
    <col min="22" max="23" width="22.5" customWidth="1"/>
  </cols>
  <sheetData>
    <row r="1" ht="13.5" customHeight="1" spans="2:23">
      <c r="B1" s="164"/>
      <c r="E1" s="165"/>
      <c r="F1" s="165"/>
      <c r="G1" s="165"/>
      <c r="H1" s="165"/>
      <c r="I1" s="104"/>
      <c r="J1" s="104"/>
      <c r="K1" s="104"/>
      <c r="L1" s="104"/>
      <c r="M1" s="104"/>
      <c r="N1" s="104"/>
      <c r="O1" s="104"/>
      <c r="P1" s="104"/>
      <c r="Q1" s="104"/>
      <c r="U1" s="164"/>
      <c r="W1" s="82" t="s">
        <v>470</v>
      </c>
    </row>
    <row r="2" ht="41.25" customHeight="1" spans="1:23">
      <c r="A2" s="166" t="s">
        <v>471</v>
      </c>
      <c r="B2" s="166"/>
      <c r="C2" s="166"/>
      <c r="D2" s="166"/>
      <c r="E2" s="166"/>
      <c r="F2" s="166"/>
      <c r="G2" s="166"/>
      <c r="H2" s="166"/>
      <c r="I2" s="166"/>
      <c r="J2" s="166"/>
      <c r="K2" s="166"/>
      <c r="L2" s="166"/>
      <c r="M2" s="166"/>
      <c r="N2" s="166"/>
      <c r="O2" s="166"/>
      <c r="P2" s="166"/>
      <c r="Q2" s="166"/>
      <c r="R2" s="166"/>
      <c r="S2" s="166"/>
      <c r="T2" s="166"/>
      <c r="U2" s="166"/>
      <c r="V2" s="166"/>
      <c r="W2" s="166"/>
    </row>
    <row r="3" ht="19.5" customHeight="1" spans="1:23">
      <c r="A3" s="100" t="str">
        <f>"单位名称："&amp;"麻栗坡县农业农村和科学技术局"</f>
        <v>单位名称：麻栗坡县农业农村和科学技术局</v>
      </c>
      <c r="B3" s="100"/>
      <c r="C3" s="100"/>
      <c r="D3" s="100"/>
      <c r="E3" s="100"/>
      <c r="F3" s="100"/>
      <c r="G3" s="100"/>
      <c r="H3" s="100"/>
      <c r="I3" s="144"/>
      <c r="J3" s="144"/>
      <c r="K3" s="144"/>
      <c r="L3" s="144"/>
      <c r="M3" s="144"/>
      <c r="N3" s="144"/>
      <c r="O3" s="144"/>
      <c r="P3" s="144"/>
      <c r="Q3" s="144"/>
      <c r="U3" s="164"/>
      <c r="W3" s="149" t="s">
        <v>225</v>
      </c>
    </row>
    <row r="4" ht="21.75" customHeight="1" spans="1:23">
      <c r="A4" s="167" t="s">
        <v>472</v>
      </c>
      <c r="B4" s="86" t="s">
        <v>235</v>
      </c>
      <c r="C4" s="167" t="s">
        <v>236</v>
      </c>
      <c r="D4" s="167" t="s">
        <v>473</v>
      </c>
      <c r="E4" s="86" t="s">
        <v>237</v>
      </c>
      <c r="F4" s="86" t="s">
        <v>238</v>
      </c>
      <c r="G4" s="86" t="s">
        <v>474</v>
      </c>
      <c r="H4" s="86" t="s">
        <v>475</v>
      </c>
      <c r="I4" s="108" t="s">
        <v>58</v>
      </c>
      <c r="J4" s="109" t="s">
        <v>476</v>
      </c>
      <c r="K4" s="110"/>
      <c r="L4" s="110"/>
      <c r="M4" s="111"/>
      <c r="N4" s="109" t="s">
        <v>243</v>
      </c>
      <c r="O4" s="110"/>
      <c r="P4" s="111"/>
      <c r="Q4" s="86" t="s">
        <v>64</v>
      </c>
      <c r="R4" s="109" t="s">
        <v>97</v>
      </c>
      <c r="S4" s="110"/>
      <c r="T4" s="110"/>
      <c r="U4" s="110"/>
      <c r="V4" s="110"/>
      <c r="W4" s="111"/>
    </row>
    <row r="5" ht="21.75" hidden="1" customHeight="1" spans="1:23">
      <c r="A5" s="168"/>
      <c r="B5" s="126"/>
      <c r="C5" s="168"/>
      <c r="D5" s="168"/>
      <c r="E5" s="126"/>
      <c r="F5" s="126"/>
      <c r="G5" s="126"/>
      <c r="H5" s="126"/>
      <c r="I5" s="174"/>
      <c r="J5" s="175" t="s">
        <v>61</v>
      </c>
      <c r="K5" s="176"/>
      <c r="L5" s="86" t="s">
        <v>62</v>
      </c>
      <c r="M5" s="86" t="s">
        <v>63</v>
      </c>
      <c r="N5" s="86" t="s">
        <v>61</v>
      </c>
      <c r="O5" s="86" t="s">
        <v>62</v>
      </c>
      <c r="P5" s="86" t="s">
        <v>63</v>
      </c>
      <c r="Q5" s="126"/>
      <c r="R5" s="86" t="s">
        <v>60</v>
      </c>
      <c r="S5" s="167" t="s">
        <v>67</v>
      </c>
      <c r="T5" s="167" t="s">
        <v>250</v>
      </c>
      <c r="U5" s="167" t="s">
        <v>69</v>
      </c>
      <c r="V5" s="167" t="s">
        <v>70</v>
      </c>
      <c r="W5" s="167" t="s">
        <v>71</v>
      </c>
    </row>
    <row r="6" ht="21" hidden="1" customHeight="1" spans="1:23">
      <c r="A6" s="168"/>
      <c r="B6" s="126"/>
      <c r="C6" s="168"/>
      <c r="D6" s="168"/>
      <c r="E6" s="126"/>
      <c r="F6" s="126"/>
      <c r="G6" s="126"/>
      <c r="H6" s="126"/>
      <c r="I6" s="174"/>
      <c r="J6" s="177" t="s">
        <v>60</v>
      </c>
      <c r="K6" s="145"/>
      <c r="L6" s="126"/>
      <c r="M6" s="126"/>
      <c r="N6" s="126"/>
      <c r="O6" s="126"/>
      <c r="P6" s="126"/>
      <c r="Q6" s="126"/>
      <c r="R6" s="126"/>
      <c r="S6" s="168"/>
      <c r="T6" s="168"/>
      <c r="U6" s="168"/>
      <c r="V6" s="168"/>
      <c r="W6" s="168"/>
    </row>
    <row r="7" ht="39.75" hidden="1" customHeight="1" spans="1:23">
      <c r="A7" s="169"/>
      <c r="B7" s="90"/>
      <c r="C7" s="169"/>
      <c r="D7" s="169"/>
      <c r="E7" s="90"/>
      <c r="F7" s="90"/>
      <c r="G7" s="90"/>
      <c r="H7" s="90"/>
      <c r="I7" s="113"/>
      <c r="J7" s="91" t="s">
        <v>60</v>
      </c>
      <c r="K7" s="91" t="s">
        <v>477</v>
      </c>
      <c r="L7" s="90"/>
      <c r="M7" s="90"/>
      <c r="N7" s="90"/>
      <c r="O7" s="90"/>
      <c r="P7" s="90"/>
      <c r="Q7" s="90"/>
      <c r="R7" s="90"/>
      <c r="S7" s="169"/>
      <c r="T7" s="169"/>
      <c r="U7" s="169"/>
      <c r="V7" s="169"/>
      <c r="W7" s="169"/>
    </row>
    <row r="8" ht="19.5" hidden="1" customHeight="1" spans="1:23">
      <c r="A8" s="170">
        <v>1</v>
      </c>
      <c r="B8" s="170">
        <v>2</v>
      </c>
      <c r="C8" s="170">
        <v>3</v>
      </c>
      <c r="D8" s="170">
        <v>4</v>
      </c>
      <c r="E8" s="170">
        <v>5</v>
      </c>
      <c r="F8" s="170">
        <v>6</v>
      </c>
      <c r="G8" s="170">
        <v>7</v>
      </c>
      <c r="H8" s="170">
        <v>8</v>
      </c>
      <c r="I8" s="170">
        <v>9</v>
      </c>
      <c r="J8" s="170">
        <v>10</v>
      </c>
      <c r="K8" s="170">
        <v>11</v>
      </c>
      <c r="L8" s="170">
        <v>12</v>
      </c>
      <c r="M8" s="170">
        <v>13</v>
      </c>
      <c r="N8" s="170">
        <v>14</v>
      </c>
      <c r="O8" s="170">
        <v>15</v>
      </c>
      <c r="P8" s="170">
        <v>16</v>
      </c>
      <c r="Q8" s="170">
        <v>17</v>
      </c>
      <c r="R8" s="170">
        <v>18</v>
      </c>
      <c r="S8" s="170">
        <v>19</v>
      </c>
      <c r="T8" s="170">
        <v>20</v>
      </c>
      <c r="U8" s="170">
        <v>21</v>
      </c>
      <c r="V8" s="170">
        <v>22</v>
      </c>
      <c r="W8" s="170">
        <v>23</v>
      </c>
    </row>
    <row r="9" ht="21.75" hidden="1" customHeight="1" spans="1:23">
      <c r="A9" s="92"/>
      <c r="B9" s="92"/>
      <c r="C9" s="92" t="s">
        <v>478</v>
      </c>
      <c r="D9" s="92"/>
      <c r="E9" s="92"/>
      <c r="F9" s="92"/>
      <c r="G9" s="92"/>
      <c r="H9" s="92"/>
      <c r="I9" s="94">
        <v>8000000</v>
      </c>
      <c r="J9" s="94"/>
      <c r="K9" s="94"/>
      <c r="L9" s="94"/>
      <c r="M9" s="94"/>
      <c r="N9" s="94"/>
      <c r="O9" s="94"/>
      <c r="P9" s="94"/>
      <c r="Q9" s="94"/>
      <c r="R9" s="94">
        <v>8000000</v>
      </c>
      <c r="S9" s="94"/>
      <c r="T9" s="94"/>
      <c r="U9" s="94">
        <v>7000000</v>
      </c>
      <c r="V9" s="94"/>
      <c r="W9" s="94">
        <v>1000000</v>
      </c>
    </row>
    <row r="10" ht="21.75" hidden="1" customHeight="1" spans="1:23">
      <c r="A10" s="92" t="s">
        <v>479</v>
      </c>
      <c r="B10" s="92" t="s">
        <v>480</v>
      </c>
      <c r="C10" s="92" t="s">
        <v>478</v>
      </c>
      <c r="D10" s="92" t="s">
        <v>73</v>
      </c>
      <c r="E10" s="92" t="s">
        <v>107</v>
      </c>
      <c r="F10" s="92" t="s">
        <v>108</v>
      </c>
      <c r="G10" s="92" t="s">
        <v>299</v>
      </c>
      <c r="H10" s="92" t="s">
        <v>300</v>
      </c>
      <c r="I10" s="94">
        <v>1000000</v>
      </c>
      <c r="J10" s="94"/>
      <c r="K10" s="94"/>
      <c r="L10" s="94"/>
      <c r="M10" s="94"/>
      <c r="N10" s="94"/>
      <c r="O10" s="94"/>
      <c r="P10" s="94"/>
      <c r="Q10" s="94"/>
      <c r="R10" s="94">
        <v>1000000</v>
      </c>
      <c r="S10" s="94"/>
      <c r="T10" s="94"/>
      <c r="U10" s="94">
        <v>1000000</v>
      </c>
      <c r="V10" s="94"/>
      <c r="W10" s="94"/>
    </row>
    <row r="11" ht="21.75" hidden="1" customHeight="1" spans="1:23">
      <c r="A11" s="92" t="s">
        <v>479</v>
      </c>
      <c r="B11" s="92" t="s">
        <v>480</v>
      </c>
      <c r="C11" s="92" t="s">
        <v>478</v>
      </c>
      <c r="D11" s="92" t="s">
        <v>73</v>
      </c>
      <c r="E11" s="92" t="s">
        <v>107</v>
      </c>
      <c r="F11" s="92" t="s">
        <v>108</v>
      </c>
      <c r="G11" s="92" t="s">
        <v>299</v>
      </c>
      <c r="H11" s="92" t="s">
        <v>300</v>
      </c>
      <c r="I11" s="94">
        <v>300000</v>
      </c>
      <c r="J11" s="94"/>
      <c r="K11" s="94"/>
      <c r="L11" s="94"/>
      <c r="M11" s="94"/>
      <c r="N11" s="94"/>
      <c r="O11" s="94"/>
      <c r="P11" s="94"/>
      <c r="Q11" s="94"/>
      <c r="R11" s="94">
        <v>300000</v>
      </c>
      <c r="S11" s="94"/>
      <c r="T11" s="94"/>
      <c r="U11" s="94"/>
      <c r="V11" s="94"/>
      <c r="W11" s="94">
        <v>300000</v>
      </c>
    </row>
    <row r="12" ht="21.75" hidden="1" customHeight="1" spans="1:23">
      <c r="A12" s="92" t="s">
        <v>479</v>
      </c>
      <c r="B12" s="92" t="s">
        <v>480</v>
      </c>
      <c r="C12" s="92" t="s">
        <v>478</v>
      </c>
      <c r="D12" s="92" t="s">
        <v>73</v>
      </c>
      <c r="E12" s="92" t="s">
        <v>107</v>
      </c>
      <c r="F12" s="92" t="s">
        <v>108</v>
      </c>
      <c r="G12" s="92" t="s">
        <v>438</v>
      </c>
      <c r="H12" s="92" t="s">
        <v>439</v>
      </c>
      <c r="I12" s="94">
        <v>300000</v>
      </c>
      <c r="J12" s="94"/>
      <c r="K12" s="94"/>
      <c r="L12" s="94"/>
      <c r="M12" s="94"/>
      <c r="N12" s="94"/>
      <c r="O12" s="94"/>
      <c r="P12" s="94"/>
      <c r="Q12" s="94"/>
      <c r="R12" s="94">
        <v>300000</v>
      </c>
      <c r="S12" s="94"/>
      <c r="T12" s="94"/>
      <c r="U12" s="94">
        <v>300000</v>
      </c>
      <c r="V12" s="94"/>
      <c r="W12" s="94"/>
    </row>
    <row r="13" ht="21.75" hidden="1" customHeight="1" spans="1:23">
      <c r="A13" s="92" t="s">
        <v>479</v>
      </c>
      <c r="B13" s="92" t="s">
        <v>480</v>
      </c>
      <c r="C13" s="92" t="s">
        <v>478</v>
      </c>
      <c r="D13" s="92" t="s">
        <v>73</v>
      </c>
      <c r="E13" s="92" t="s">
        <v>107</v>
      </c>
      <c r="F13" s="92" t="s">
        <v>108</v>
      </c>
      <c r="G13" s="92" t="s">
        <v>354</v>
      </c>
      <c r="H13" s="92" t="s">
        <v>355</v>
      </c>
      <c r="I13" s="94">
        <v>300000</v>
      </c>
      <c r="J13" s="94"/>
      <c r="K13" s="94"/>
      <c r="L13" s="94"/>
      <c r="M13" s="94"/>
      <c r="N13" s="94"/>
      <c r="O13" s="94"/>
      <c r="P13" s="94"/>
      <c r="Q13" s="94"/>
      <c r="R13" s="94">
        <v>300000</v>
      </c>
      <c r="S13" s="94"/>
      <c r="T13" s="94"/>
      <c r="U13" s="94">
        <v>300000</v>
      </c>
      <c r="V13" s="94"/>
      <c r="W13" s="94"/>
    </row>
    <row r="14" ht="21.75" hidden="1" customHeight="1" spans="1:23">
      <c r="A14" s="92" t="s">
        <v>479</v>
      </c>
      <c r="B14" s="92" t="s">
        <v>480</v>
      </c>
      <c r="C14" s="92" t="s">
        <v>478</v>
      </c>
      <c r="D14" s="92" t="s">
        <v>73</v>
      </c>
      <c r="E14" s="92" t="s">
        <v>107</v>
      </c>
      <c r="F14" s="92" t="s">
        <v>108</v>
      </c>
      <c r="G14" s="92" t="s">
        <v>354</v>
      </c>
      <c r="H14" s="92" t="s">
        <v>355</v>
      </c>
      <c r="I14" s="94">
        <v>200000</v>
      </c>
      <c r="J14" s="94"/>
      <c r="K14" s="94"/>
      <c r="L14" s="94"/>
      <c r="M14" s="94"/>
      <c r="N14" s="94"/>
      <c r="O14" s="94"/>
      <c r="P14" s="94"/>
      <c r="Q14" s="94"/>
      <c r="R14" s="94">
        <v>200000</v>
      </c>
      <c r="S14" s="94"/>
      <c r="T14" s="94"/>
      <c r="U14" s="94"/>
      <c r="V14" s="94"/>
      <c r="W14" s="94">
        <v>200000</v>
      </c>
    </row>
    <row r="15" ht="21.75" hidden="1" customHeight="1" spans="1:23">
      <c r="A15" s="92" t="s">
        <v>479</v>
      </c>
      <c r="B15" s="92" t="s">
        <v>480</v>
      </c>
      <c r="C15" s="92" t="s">
        <v>478</v>
      </c>
      <c r="D15" s="92" t="s">
        <v>73</v>
      </c>
      <c r="E15" s="92" t="s">
        <v>107</v>
      </c>
      <c r="F15" s="92" t="s">
        <v>108</v>
      </c>
      <c r="G15" s="92" t="s">
        <v>466</v>
      </c>
      <c r="H15" s="92" t="s">
        <v>467</v>
      </c>
      <c r="I15" s="94">
        <v>200000</v>
      </c>
      <c r="J15" s="94"/>
      <c r="K15" s="94"/>
      <c r="L15" s="94"/>
      <c r="M15" s="94"/>
      <c r="N15" s="94"/>
      <c r="O15" s="94"/>
      <c r="P15" s="94"/>
      <c r="Q15" s="94"/>
      <c r="R15" s="94">
        <v>200000</v>
      </c>
      <c r="S15" s="94"/>
      <c r="T15" s="94"/>
      <c r="U15" s="94">
        <v>200000</v>
      </c>
      <c r="V15" s="94"/>
      <c r="W15" s="94"/>
    </row>
    <row r="16" ht="21.75" hidden="1" customHeight="1" spans="1:23">
      <c r="A16" s="92" t="s">
        <v>479</v>
      </c>
      <c r="B16" s="92" t="s">
        <v>480</v>
      </c>
      <c r="C16" s="92" t="s">
        <v>478</v>
      </c>
      <c r="D16" s="92" t="s">
        <v>73</v>
      </c>
      <c r="E16" s="92" t="s">
        <v>107</v>
      </c>
      <c r="F16" s="92" t="s">
        <v>108</v>
      </c>
      <c r="G16" s="92" t="s">
        <v>481</v>
      </c>
      <c r="H16" s="92" t="s">
        <v>482</v>
      </c>
      <c r="I16" s="94">
        <v>2000000</v>
      </c>
      <c r="J16" s="94"/>
      <c r="K16" s="94"/>
      <c r="L16" s="94"/>
      <c r="M16" s="94"/>
      <c r="N16" s="94"/>
      <c r="O16" s="94"/>
      <c r="P16" s="94"/>
      <c r="Q16" s="94"/>
      <c r="R16" s="94">
        <v>2000000</v>
      </c>
      <c r="S16" s="94"/>
      <c r="T16" s="94"/>
      <c r="U16" s="94">
        <v>2000000</v>
      </c>
      <c r="V16" s="94"/>
      <c r="W16" s="94"/>
    </row>
    <row r="17" ht="21.75" hidden="1" customHeight="1" spans="1:23">
      <c r="A17" s="92" t="s">
        <v>479</v>
      </c>
      <c r="B17" s="92" t="s">
        <v>480</v>
      </c>
      <c r="C17" s="92" t="s">
        <v>478</v>
      </c>
      <c r="D17" s="92" t="s">
        <v>73</v>
      </c>
      <c r="E17" s="92" t="s">
        <v>107</v>
      </c>
      <c r="F17" s="92" t="s">
        <v>108</v>
      </c>
      <c r="G17" s="92" t="s">
        <v>481</v>
      </c>
      <c r="H17" s="92" t="s">
        <v>482</v>
      </c>
      <c r="I17" s="94">
        <v>300000</v>
      </c>
      <c r="J17" s="94"/>
      <c r="K17" s="94"/>
      <c r="L17" s="94"/>
      <c r="M17" s="94"/>
      <c r="N17" s="94"/>
      <c r="O17" s="94"/>
      <c r="P17" s="94"/>
      <c r="Q17" s="94"/>
      <c r="R17" s="94">
        <v>300000</v>
      </c>
      <c r="S17" s="94"/>
      <c r="T17" s="94"/>
      <c r="U17" s="94"/>
      <c r="V17" s="94"/>
      <c r="W17" s="94">
        <v>300000</v>
      </c>
    </row>
    <row r="18" ht="21.75" hidden="1" customHeight="1" spans="1:23">
      <c r="A18" s="92" t="s">
        <v>479</v>
      </c>
      <c r="B18" s="92" t="s">
        <v>480</v>
      </c>
      <c r="C18" s="92" t="s">
        <v>478</v>
      </c>
      <c r="D18" s="92" t="s">
        <v>73</v>
      </c>
      <c r="E18" s="92" t="s">
        <v>107</v>
      </c>
      <c r="F18" s="92" t="s">
        <v>108</v>
      </c>
      <c r="G18" s="92" t="s">
        <v>483</v>
      </c>
      <c r="H18" s="92" t="s">
        <v>484</v>
      </c>
      <c r="I18" s="94">
        <v>200000</v>
      </c>
      <c r="J18" s="94"/>
      <c r="K18" s="94"/>
      <c r="L18" s="94"/>
      <c r="M18" s="94"/>
      <c r="N18" s="94"/>
      <c r="O18" s="94"/>
      <c r="P18" s="94"/>
      <c r="Q18" s="94"/>
      <c r="R18" s="94">
        <v>200000</v>
      </c>
      <c r="S18" s="94"/>
      <c r="T18" s="94"/>
      <c r="U18" s="94">
        <v>200000</v>
      </c>
      <c r="V18" s="94"/>
      <c r="W18" s="94"/>
    </row>
    <row r="19" ht="21.75" hidden="1" customHeight="1" spans="1:23">
      <c r="A19" s="92" t="s">
        <v>479</v>
      </c>
      <c r="B19" s="92" t="s">
        <v>480</v>
      </c>
      <c r="C19" s="92" t="s">
        <v>478</v>
      </c>
      <c r="D19" s="92" t="s">
        <v>73</v>
      </c>
      <c r="E19" s="92" t="s">
        <v>107</v>
      </c>
      <c r="F19" s="92" t="s">
        <v>108</v>
      </c>
      <c r="G19" s="92" t="s">
        <v>485</v>
      </c>
      <c r="H19" s="92" t="s">
        <v>486</v>
      </c>
      <c r="I19" s="94">
        <v>2000000</v>
      </c>
      <c r="J19" s="94"/>
      <c r="K19" s="94"/>
      <c r="L19" s="94"/>
      <c r="M19" s="94"/>
      <c r="N19" s="94"/>
      <c r="O19" s="94"/>
      <c r="P19" s="94"/>
      <c r="Q19" s="94"/>
      <c r="R19" s="94">
        <v>2000000</v>
      </c>
      <c r="S19" s="94"/>
      <c r="T19" s="94"/>
      <c r="U19" s="94">
        <v>2000000</v>
      </c>
      <c r="V19" s="94"/>
      <c r="W19" s="94"/>
    </row>
    <row r="20" ht="21.75" hidden="1" customHeight="1" spans="1:23">
      <c r="A20" s="92" t="s">
        <v>479</v>
      </c>
      <c r="B20" s="92" t="s">
        <v>480</v>
      </c>
      <c r="C20" s="92" t="s">
        <v>478</v>
      </c>
      <c r="D20" s="92" t="s">
        <v>73</v>
      </c>
      <c r="E20" s="92" t="s">
        <v>107</v>
      </c>
      <c r="F20" s="92" t="s">
        <v>108</v>
      </c>
      <c r="G20" s="92" t="s">
        <v>303</v>
      </c>
      <c r="H20" s="92" t="s">
        <v>302</v>
      </c>
      <c r="I20" s="94">
        <v>200000</v>
      </c>
      <c r="J20" s="94"/>
      <c r="K20" s="94"/>
      <c r="L20" s="94"/>
      <c r="M20" s="94"/>
      <c r="N20" s="94"/>
      <c r="O20" s="94"/>
      <c r="P20" s="94"/>
      <c r="Q20" s="94"/>
      <c r="R20" s="94">
        <v>200000</v>
      </c>
      <c r="S20" s="94"/>
      <c r="T20" s="94"/>
      <c r="U20" s="94"/>
      <c r="V20" s="94"/>
      <c r="W20" s="94">
        <v>200000</v>
      </c>
    </row>
    <row r="21" ht="21.75" hidden="1" customHeight="1" spans="1:23">
      <c r="A21" s="92" t="s">
        <v>479</v>
      </c>
      <c r="B21" s="92" t="s">
        <v>480</v>
      </c>
      <c r="C21" s="92" t="s">
        <v>478</v>
      </c>
      <c r="D21" s="92" t="s">
        <v>73</v>
      </c>
      <c r="E21" s="92" t="s">
        <v>107</v>
      </c>
      <c r="F21" s="92" t="s">
        <v>108</v>
      </c>
      <c r="G21" s="92" t="s">
        <v>487</v>
      </c>
      <c r="H21" s="92" t="s">
        <v>488</v>
      </c>
      <c r="I21" s="94">
        <v>1000000</v>
      </c>
      <c r="J21" s="94"/>
      <c r="K21" s="94"/>
      <c r="L21" s="94"/>
      <c r="M21" s="94"/>
      <c r="N21" s="94"/>
      <c r="O21" s="94"/>
      <c r="P21" s="94"/>
      <c r="Q21" s="94"/>
      <c r="R21" s="94">
        <v>1000000</v>
      </c>
      <c r="S21" s="94"/>
      <c r="T21" s="94"/>
      <c r="U21" s="94">
        <v>1000000</v>
      </c>
      <c r="V21" s="94"/>
      <c r="W21" s="94"/>
    </row>
    <row r="22" ht="21.75" hidden="1" customHeight="1" spans="1:23">
      <c r="A22" s="92"/>
      <c r="B22" s="92"/>
      <c r="C22" s="92" t="s">
        <v>489</v>
      </c>
      <c r="D22" s="92"/>
      <c r="E22" s="92"/>
      <c r="F22" s="92"/>
      <c r="G22" s="92"/>
      <c r="H22" s="92"/>
      <c r="I22" s="94">
        <v>63000</v>
      </c>
      <c r="J22" s="94">
        <v>63000</v>
      </c>
      <c r="K22" s="94">
        <v>63000</v>
      </c>
      <c r="L22" s="94"/>
      <c r="M22" s="94"/>
      <c r="N22" s="94"/>
      <c r="O22" s="94"/>
      <c r="P22" s="94"/>
      <c r="Q22" s="94"/>
      <c r="R22" s="94"/>
      <c r="S22" s="94"/>
      <c r="T22" s="94"/>
      <c r="U22" s="94"/>
      <c r="V22" s="94"/>
      <c r="W22" s="94"/>
    </row>
    <row r="23" ht="21.75" hidden="1" customHeight="1" spans="1:23">
      <c r="A23" s="92" t="s">
        <v>479</v>
      </c>
      <c r="B23" s="92" t="s">
        <v>490</v>
      </c>
      <c r="C23" s="92" t="s">
        <v>489</v>
      </c>
      <c r="D23" s="92" t="s">
        <v>73</v>
      </c>
      <c r="E23" s="92" t="s">
        <v>152</v>
      </c>
      <c r="F23" s="92" t="s">
        <v>153</v>
      </c>
      <c r="G23" s="92" t="s">
        <v>491</v>
      </c>
      <c r="H23" s="92" t="s">
        <v>492</v>
      </c>
      <c r="I23" s="94">
        <v>63000</v>
      </c>
      <c r="J23" s="94">
        <v>63000</v>
      </c>
      <c r="K23" s="94">
        <v>63000</v>
      </c>
      <c r="L23" s="94"/>
      <c r="M23" s="94"/>
      <c r="N23" s="94"/>
      <c r="O23" s="94"/>
      <c r="P23" s="94"/>
      <c r="Q23" s="94"/>
      <c r="R23" s="94"/>
      <c r="S23" s="94"/>
      <c r="T23" s="94"/>
      <c r="U23" s="94"/>
      <c r="V23" s="94"/>
      <c r="W23" s="94"/>
    </row>
    <row r="24" ht="21.75" hidden="1" customHeight="1" spans="1:23">
      <c r="A24" s="92"/>
      <c r="B24" s="92"/>
      <c r="C24" s="92" t="s">
        <v>493</v>
      </c>
      <c r="D24" s="92"/>
      <c r="E24" s="92"/>
      <c r="F24" s="92"/>
      <c r="G24" s="92"/>
      <c r="H24" s="92"/>
      <c r="I24" s="94">
        <v>20000</v>
      </c>
      <c r="J24" s="94">
        <v>20000</v>
      </c>
      <c r="K24" s="94">
        <v>20000</v>
      </c>
      <c r="L24" s="94"/>
      <c r="M24" s="94"/>
      <c r="N24" s="94"/>
      <c r="O24" s="94"/>
      <c r="P24" s="94"/>
      <c r="Q24" s="94"/>
      <c r="R24" s="94"/>
      <c r="S24" s="94"/>
      <c r="T24" s="94"/>
      <c r="U24" s="94"/>
      <c r="V24" s="94"/>
      <c r="W24" s="94"/>
    </row>
    <row r="25" ht="21.75" hidden="1" customHeight="1" spans="1:23">
      <c r="A25" s="92" t="s">
        <v>479</v>
      </c>
      <c r="B25" s="92" t="s">
        <v>494</v>
      </c>
      <c r="C25" s="92" t="s">
        <v>493</v>
      </c>
      <c r="D25" s="92" t="s">
        <v>73</v>
      </c>
      <c r="E25" s="92" t="s">
        <v>160</v>
      </c>
      <c r="F25" s="92" t="s">
        <v>161</v>
      </c>
      <c r="G25" s="92" t="s">
        <v>295</v>
      </c>
      <c r="H25" s="92" t="s">
        <v>296</v>
      </c>
      <c r="I25" s="94">
        <v>20000</v>
      </c>
      <c r="J25" s="94">
        <v>20000</v>
      </c>
      <c r="K25" s="94">
        <v>20000</v>
      </c>
      <c r="L25" s="94"/>
      <c r="M25" s="94"/>
      <c r="N25" s="94"/>
      <c r="O25" s="94"/>
      <c r="P25" s="94"/>
      <c r="Q25" s="94"/>
      <c r="R25" s="94"/>
      <c r="S25" s="94"/>
      <c r="T25" s="94"/>
      <c r="U25" s="94"/>
      <c r="V25" s="94"/>
      <c r="W25" s="94"/>
    </row>
    <row r="26" ht="21.75" hidden="1" customHeight="1" spans="1:23">
      <c r="A26" s="92"/>
      <c r="B26" s="92"/>
      <c r="C26" s="92" t="s">
        <v>495</v>
      </c>
      <c r="D26" s="92"/>
      <c r="E26" s="92"/>
      <c r="F26" s="92"/>
      <c r="G26" s="92"/>
      <c r="H26" s="92"/>
      <c r="I26" s="94">
        <v>20000</v>
      </c>
      <c r="J26" s="94">
        <v>20000</v>
      </c>
      <c r="K26" s="94">
        <v>20000</v>
      </c>
      <c r="L26" s="94"/>
      <c r="M26" s="94"/>
      <c r="N26" s="94"/>
      <c r="O26" s="94"/>
      <c r="P26" s="94"/>
      <c r="Q26" s="94"/>
      <c r="R26" s="94"/>
      <c r="S26" s="94"/>
      <c r="T26" s="94"/>
      <c r="U26" s="94"/>
      <c r="V26" s="94"/>
      <c r="W26" s="94"/>
    </row>
    <row r="27" ht="21.75" hidden="1" customHeight="1" spans="1:23">
      <c r="A27" s="92" t="s">
        <v>479</v>
      </c>
      <c r="B27" s="92" t="s">
        <v>496</v>
      </c>
      <c r="C27" s="92" t="s">
        <v>495</v>
      </c>
      <c r="D27" s="92" t="s">
        <v>73</v>
      </c>
      <c r="E27" s="92" t="s">
        <v>156</v>
      </c>
      <c r="F27" s="92" t="s">
        <v>157</v>
      </c>
      <c r="G27" s="92" t="s">
        <v>442</v>
      </c>
      <c r="H27" s="92" t="s">
        <v>443</v>
      </c>
      <c r="I27" s="94">
        <v>20000</v>
      </c>
      <c r="J27" s="94">
        <v>20000</v>
      </c>
      <c r="K27" s="94">
        <v>20000</v>
      </c>
      <c r="L27" s="94"/>
      <c r="M27" s="94"/>
      <c r="N27" s="94"/>
      <c r="O27" s="94"/>
      <c r="P27" s="94"/>
      <c r="Q27" s="94"/>
      <c r="R27" s="94"/>
      <c r="S27" s="94"/>
      <c r="T27" s="94"/>
      <c r="U27" s="94"/>
      <c r="V27" s="94"/>
      <c r="W27" s="94"/>
    </row>
    <row r="28" ht="21.75" hidden="1" customHeight="1" spans="1:23">
      <c r="A28" s="92"/>
      <c r="B28" s="92"/>
      <c r="C28" s="92" t="s">
        <v>497</v>
      </c>
      <c r="D28" s="92"/>
      <c r="E28" s="92"/>
      <c r="F28" s="92"/>
      <c r="G28" s="92"/>
      <c r="H28" s="92"/>
      <c r="I28" s="94">
        <v>25000</v>
      </c>
      <c r="J28" s="94">
        <v>25000</v>
      </c>
      <c r="K28" s="94">
        <v>25000</v>
      </c>
      <c r="L28" s="94"/>
      <c r="M28" s="94"/>
      <c r="N28" s="94"/>
      <c r="O28" s="94"/>
      <c r="P28" s="94"/>
      <c r="Q28" s="94"/>
      <c r="R28" s="94"/>
      <c r="S28" s="94"/>
      <c r="T28" s="94"/>
      <c r="U28" s="94"/>
      <c r="V28" s="94"/>
      <c r="W28" s="94"/>
    </row>
    <row r="29" ht="21.75" hidden="1" customHeight="1" spans="1:23">
      <c r="A29" s="92" t="s">
        <v>479</v>
      </c>
      <c r="B29" s="92" t="s">
        <v>498</v>
      </c>
      <c r="C29" s="92" t="s">
        <v>497</v>
      </c>
      <c r="D29" s="92" t="s">
        <v>73</v>
      </c>
      <c r="E29" s="92" t="s">
        <v>152</v>
      </c>
      <c r="F29" s="92" t="s">
        <v>153</v>
      </c>
      <c r="G29" s="92" t="s">
        <v>299</v>
      </c>
      <c r="H29" s="92" t="s">
        <v>300</v>
      </c>
      <c r="I29" s="94">
        <v>10000</v>
      </c>
      <c r="J29" s="94">
        <v>10000</v>
      </c>
      <c r="K29" s="94">
        <v>10000</v>
      </c>
      <c r="L29" s="94"/>
      <c r="M29" s="94"/>
      <c r="N29" s="94"/>
      <c r="O29" s="94"/>
      <c r="P29" s="94"/>
      <c r="Q29" s="94"/>
      <c r="R29" s="94"/>
      <c r="S29" s="94"/>
      <c r="T29" s="94"/>
      <c r="U29" s="94"/>
      <c r="V29" s="94"/>
      <c r="W29" s="94"/>
    </row>
    <row r="30" ht="21.75" hidden="1" customHeight="1" spans="1:23">
      <c r="A30" s="92" t="s">
        <v>479</v>
      </c>
      <c r="B30" s="92" t="s">
        <v>498</v>
      </c>
      <c r="C30" s="92" t="s">
        <v>497</v>
      </c>
      <c r="D30" s="92" t="s">
        <v>73</v>
      </c>
      <c r="E30" s="92" t="s">
        <v>152</v>
      </c>
      <c r="F30" s="92" t="s">
        <v>153</v>
      </c>
      <c r="G30" s="92" t="s">
        <v>499</v>
      </c>
      <c r="H30" s="92" t="s">
        <v>500</v>
      </c>
      <c r="I30" s="94">
        <v>15000</v>
      </c>
      <c r="J30" s="94">
        <v>15000</v>
      </c>
      <c r="K30" s="94">
        <v>15000</v>
      </c>
      <c r="L30" s="94"/>
      <c r="M30" s="94"/>
      <c r="N30" s="94"/>
      <c r="O30" s="94"/>
      <c r="P30" s="94"/>
      <c r="Q30" s="94"/>
      <c r="R30" s="94"/>
      <c r="S30" s="94"/>
      <c r="T30" s="94"/>
      <c r="U30" s="94"/>
      <c r="V30" s="94"/>
      <c r="W30" s="94"/>
    </row>
    <row r="31" ht="21.75" hidden="1" customHeight="1" spans="1:23">
      <c r="A31" s="92"/>
      <c r="B31" s="92"/>
      <c r="C31" s="92" t="s">
        <v>501</v>
      </c>
      <c r="D31" s="92"/>
      <c r="E31" s="92"/>
      <c r="F31" s="92"/>
      <c r="G31" s="92"/>
      <c r="H31" s="92"/>
      <c r="I31" s="94">
        <v>195000</v>
      </c>
      <c r="J31" s="94">
        <v>195000</v>
      </c>
      <c r="K31" s="94">
        <v>195000</v>
      </c>
      <c r="L31" s="94"/>
      <c r="M31" s="94"/>
      <c r="N31" s="94"/>
      <c r="O31" s="94"/>
      <c r="P31" s="94"/>
      <c r="Q31" s="94"/>
      <c r="R31" s="94"/>
      <c r="S31" s="94"/>
      <c r="T31" s="94"/>
      <c r="U31" s="94"/>
      <c r="V31" s="94"/>
      <c r="W31" s="94"/>
    </row>
    <row r="32" ht="21.75" hidden="1" customHeight="1" spans="1:23">
      <c r="A32" s="92" t="s">
        <v>479</v>
      </c>
      <c r="B32" s="92" t="s">
        <v>502</v>
      </c>
      <c r="C32" s="92" t="s">
        <v>501</v>
      </c>
      <c r="D32" s="92" t="s">
        <v>73</v>
      </c>
      <c r="E32" s="92" t="s">
        <v>164</v>
      </c>
      <c r="F32" s="92" t="s">
        <v>165</v>
      </c>
      <c r="G32" s="92" t="s">
        <v>503</v>
      </c>
      <c r="H32" s="92" t="s">
        <v>504</v>
      </c>
      <c r="I32" s="94">
        <v>195000</v>
      </c>
      <c r="J32" s="94">
        <v>195000</v>
      </c>
      <c r="K32" s="94">
        <v>195000</v>
      </c>
      <c r="L32" s="94"/>
      <c r="M32" s="94"/>
      <c r="N32" s="94"/>
      <c r="O32" s="94"/>
      <c r="P32" s="94"/>
      <c r="Q32" s="94"/>
      <c r="R32" s="94"/>
      <c r="S32" s="94"/>
      <c r="T32" s="94"/>
      <c r="U32" s="94"/>
      <c r="V32" s="94"/>
      <c r="W32" s="94"/>
    </row>
    <row r="33" ht="21.75" hidden="1" customHeight="1" spans="1:23">
      <c r="A33" s="92"/>
      <c r="B33" s="92"/>
      <c r="C33" s="92" t="s">
        <v>505</v>
      </c>
      <c r="D33" s="92"/>
      <c r="E33" s="92"/>
      <c r="F33" s="92"/>
      <c r="G33" s="92"/>
      <c r="H33" s="92"/>
      <c r="I33" s="94">
        <v>34000</v>
      </c>
      <c r="J33" s="94">
        <v>34000</v>
      </c>
      <c r="K33" s="94">
        <v>34000</v>
      </c>
      <c r="L33" s="94"/>
      <c r="M33" s="94"/>
      <c r="N33" s="94"/>
      <c r="O33" s="94"/>
      <c r="P33" s="94"/>
      <c r="Q33" s="94"/>
      <c r="R33" s="94"/>
      <c r="S33" s="94"/>
      <c r="T33" s="94"/>
      <c r="U33" s="94"/>
      <c r="V33" s="94"/>
      <c r="W33" s="94"/>
    </row>
    <row r="34" ht="21.75" customHeight="1" spans="1:23">
      <c r="A34" s="92" t="s">
        <v>479</v>
      </c>
      <c r="B34" s="92" t="s">
        <v>506</v>
      </c>
      <c r="C34" s="92" t="s">
        <v>505</v>
      </c>
      <c r="D34" s="92" t="s">
        <v>73</v>
      </c>
      <c r="E34" s="92" t="s">
        <v>152</v>
      </c>
      <c r="F34" s="92" t="s">
        <v>153</v>
      </c>
      <c r="G34" s="92" t="s">
        <v>507</v>
      </c>
      <c r="H34" s="92" t="s">
        <v>508</v>
      </c>
      <c r="I34" s="94">
        <v>34000</v>
      </c>
      <c r="J34" s="94">
        <v>34000</v>
      </c>
      <c r="K34" s="94">
        <v>34000</v>
      </c>
      <c r="L34" s="94"/>
      <c r="M34" s="94"/>
      <c r="N34" s="94"/>
      <c r="O34" s="94"/>
      <c r="P34" s="94"/>
      <c r="Q34" s="94"/>
      <c r="R34" s="94"/>
      <c r="S34" s="94"/>
      <c r="T34" s="94"/>
      <c r="U34" s="94"/>
      <c r="V34" s="94"/>
      <c r="W34" s="94"/>
    </row>
    <row r="35" ht="21.75" hidden="1" customHeight="1" spans="1:23">
      <c r="A35" s="92"/>
      <c r="B35" s="92"/>
      <c r="C35" s="92" t="s">
        <v>509</v>
      </c>
      <c r="D35" s="92"/>
      <c r="E35" s="92"/>
      <c r="F35" s="92"/>
      <c r="G35" s="92"/>
      <c r="H35" s="92"/>
      <c r="I35" s="94">
        <v>300000</v>
      </c>
      <c r="J35" s="94">
        <v>300000</v>
      </c>
      <c r="K35" s="94">
        <v>300000</v>
      </c>
      <c r="L35" s="94"/>
      <c r="M35" s="94"/>
      <c r="N35" s="94"/>
      <c r="O35" s="94"/>
      <c r="P35" s="94"/>
      <c r="Q35" s="94"/>
      <c r="R35" s="94"/>
      <c r="S35" s="94"/>
      <c r="T35" s="94"/>
      <c r="U35" s="94"/>
      <c r="V35" s="94"/>
      <c r="W35" s="94"/>
    </row>
    <row r="36" ht="21.75" hidden="1" customHeight="1" spans="1:23">
      <c r="A36" s="92" t="s">
        <v>479</v>
      </c>
      <c r="B36" s="92" t="s">
        <v>510</v>
      </c>
      <c r="C36" s="92" t="s">
        <v>509</v>
      </c>
      <c r="D36" s="92" t="s">
        <v>73</v>
      </c>
      <c r="E36" s="92" t="s">
        <v>150</v>
      </c>
      <c r="F36" s="92" t="s">
        <v>151</v>
      </c>
      <c r="G36" s="92" t="s">
        <v>481</v>
      </c>
      <c r="H36" s="92" t="s">
        <v>482</v>
      </c>
      <c r="I36" s="94">
        <v>300000</v>
      </c>
      <c r="J36" s="94">
        <v>300000</v>
      </c>
      <c r="K36" s="94">
        <v>300000</v>
      </c>
      <c r="L36" s="94"/>
      <c r="M36" s="94"/>
      <c r="N36" s="94"/>
      <c r="O36" s="94"/>
      <c r="P36" s="94"/>
      <c r="Q36" s="94"/>
      <c r="R36" s="94"/>
      <c r="S36" s="94"/>
      <c r="T36" s="94"/>
      <c r="U36" s="94"/>
      <c r="V36" s="94"/>
      <c r="W36" s="94"/>
    </row>
    <row r="37" ht="21.75" hidden="1" customHeight="1" spans="1:23">
      <c r="A37" s="92"/>
      <c r="B37" s="92"/>
      <c r="C37" s="92" t="s">
        <v>511</v>
      </c>
      <c r="D37" s="92"/>
      <c r="E37" s="92"/>
      <c r="F37" s="92"/>
      <c r="G37" s="92"/>
      <c r="H37" s="92"/>
      <c r="I37" s="94">
        <v>450000</v>
      </c>
      <c r="J37" s="94">
        <v>450000</v>
      </c>
      <c r="K37" s="94">
        <v>450000</v>
      </c>
      <c r="L37" s="94"/>
      <c r="M37" s="94"/>
      <c r="N37" s="94"/>
      <c r="O37" s="94"/>
      <c r="P37" s="94"/>
      <c r="Q37" s="94"/>
      <c r="R37" s="94"/>
      <c r="S37" s="94"/>
      <c r="T37" s="94"/>
      <c r="U37" s="94"/>
      <c r="V37" s="94"/>
      <c r="W37" s="94"/>
    </row>
    <row r="38" ht="21.75" hidden="1" customHeight="1" spans="1:23">
      <c r="A38" s="92" t="s">
        <v>479</v>
      </c>
      <c r="B38" s="92" t="s">
        <v>512</v>
      </c>
      <c r="C38" s="92" t="s">
        <v>511</v>
      </c>
      <c r="D38" s="92" t="s">
        <v>73</v>
      </c>
      <c r="E38" s="92" t="s">
        <v>154</v>
      </c>
      <c r="F38" s="92" t="s">
        <v>155</v>
      </c>
      <c r="G38" s="92" t="s">
        <v>485</v>
      </c>
      <c r="H38" s="92" t="s">
        <v>486</v>
      </c>
      <c r="I38" s="94">
        <v>450000</v>
      </c>
      <c r="J38" s="94">
        <v>450000</v>
      </c>
      <c r="K38" s="94">
        <v>450000</v>
      </c>
      <c r="L38" s="94"/>
      <c r="M38" s="94"/>
      <c r="N38" s="94"/>
      <c r="O38" s="94"/>
      <c r="P38" s="94"/>
      <c r="Q38" s="94"/>
      <c r="R38" s="94"/>
      <c r="S38" s="94"/>
      <c r="T38" s="94"/>
      <c r="U38" s="94"/>
      <c r="V38" s="94"/>
      <c r="W38" s="94"/>
    </row>
    <row r="39" ht="18.75" hidden="1" customHeight="1" spans="1:23">
      <c r="A39" s="171" t="s">
        <v>172</v>
      </c>
      <c r="B39" s="172"/>
      <c r="C39" s="172"/>
      <c r="D39" s="172"/>
      <c r="E39" s="172"/>
      <c r="F39" s="172"/>
      <c r="G39" s="172"/>
      <c r="H39" s="173"/>
      <c r="I39" s="94">
        <v>9107000</v>
      </c>
      <c r="J39" s="94">
        <v>1107000</v>
      </c>
      <c r="K39" s="94">
        <v>1107000</v>
      </c>
      <c r="L39" s="94"/>
      <c r="M39" s="94"/>
      <c r="N39" s="94"/>
      <c r="O39" s="94"/>
      <c r="P39" s="94"/>
      <c r="Q39" s="94"/>
      <c r="R39" s="94">
        <v>8000000</v>
      </c>
      <c r="S39" s="94"/>
      <c r="T39" s="94"/>
      <c r="U39" s="94">
        <v>7000000</v>
      </c>
      <c r="V39" s="94"/>
      <c r="W39" s="94">
        <v>1000000</v>
      </c>
    </row>
  </sheetData>
  <autoFilter ref="A4:W39">
    <filterColumn colId="6">
      <filters>
        <filter val="31003"/>
      </filters>
    </filterColumn>
    <extLst/>
  </autoFilter>
  <mergeCells count="28">
    <mergeCell ref="A2:W2"/>
    <mergeCell ref="A3:H3"/>
    <mergeCell ref="J4:M4"/>
    <mergeCell ref="N4:P4"/>
    <mergeCell ref="R4:W4"/>
    <mergeCell ref="A39:H3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 right="0.3" top="0.46" bottom="0.46" header="0.4" footer="0.4"/>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6"/>
  <sheetViews>
    <sheetView showZeros="0" workbookViewId="0">
      <selection activeCell="B19" sqref="B19:B28"/>
    </sheetView>
  </sheetViews>
  <sheetFormatPr defaultColWidth="10.6555555555556" defaultRowHeight="12" customHeight="1"/>
  <cols>
    <col min="1" max="1" width="40" customWidth="1"/>
    <col min="2" max="2" width="26.3222222222222" customWidth="1"/>
    <col min="3" max="3" width="42.9777777777778" customWidth="1"/>
    <col min="4" max="5" width="19.3222222222222" customWidth="1"/>
    <col min="6" max="6" width="22.3222222222222" customWidth="1"/>
    <col min="7" max="7" width="12.3222222222222" customWidth="1"/>
    <col min="8" max="8" width="22.9777777777778" customWidth="1"/>
    <col min="9" max="10" width="12.3222222222222" customWidth="1"/>
    <col min="11" max="11" width="22" customWidth="1"/>
  </cols>
  <sheetData>
    <row r="1" ht="15" customHeight="1" spans="2:11">
      <c r="B1" s="106"/>
      <c r="K1" s="137" t="s">
        <v>513</v>
      </c>
    </row>
    <row r="2" ht="33" customHeight="1" spans="1:11">
      <c r="A2" s="99" t="s">
        <v>514</v>
      </c>
      <c r="B2" s="99"/>
      <c r="C2" s="99"/>
      <c r="D2" s="99"/>
      <c r="E2" s="99"/>
      <c r="F2" s="99"/>
      <c r="G2" s="99"/>
      <c r="H2" s="99"/>
      <c r="I2" s="99"/>
      <c r="J2" s="99"/>
      <c r="K2" s="99"/>
    </row>
    <row r="3" ht="17.25" customHeight="1" spans="1:3">
      <c r="A3" s="100" t="str">
        <f>"单位名称："&amp;"麻栗坡县农业农村和科学技术局"</f>
        <v>单位名称：麻栗坡县农业农村和科学技术局</v>
      </c>
      <c r="B3" s="101"/>
      <c r="C3" s="101"/>
    </row>
    <row r="4" ht="44.25" customHeight="1" spans="1:11">
      <c r="A4" s="91" t="s">
        <v>515</v>
      </c>
      <c r="B4" s="91" t="s">
        <v>235</v>
      </c>
      <c r="C4" s="91" t="s">
        <v>516</v>
      </c>
      <c r="D4" s="91" t="s">
        <v>517</v>
      </c>
      <c r="E4" s="91" t="s">
        <v>518</v>
      </c>
      <c r="F4" s="91" t="s">
        <v>519</v>
      </c>
      <c r="G4" s="102" t="s">
        <v>520</v>
      </c>
      <c r="H4" s="91" t="s">
        <v>521</v>
      </c>
      <c r="I4" s="102" t="s">
        <v>522</v>
      </c>
      <c r="J4" s="102" t="s">
        <v>523</v>
      </c>
      <c r="K4" s="91" t="s">
        <v>524</v>
      </c>
    </row>
    <row r="5" ht="19.5" customHeight="1" spans="1:11">
      <c r="A5" s="91">
        <v>1</v>
      </c>
      <c r="B5" s="91">
        <v>2</v>
      </c>
      <c r="C5" s="91">
        <v>3</v>
      </c>
      <c r="D5" s="91">
        <v>4</v>
      </c>
      <c r="E5" s="91">
        <v>5</v>
      </c>
      <c r="F5" s="102">
        <v>6</v>
      </c>
      <c r="G5" s="91">
        <v>7</v>
      </c>
      <c r="H5" s="102">
        <v>8</v>
      </c>
      <c r="I5" s="102">
        <v>9</v>
      </c>
      <c r="J5" s="91">
        <v>10</v>
      </c>
      <c r="K5" s="91">
        <v>11</v>
      </c>
    </row>
    <row r="6" ht="40.5" customHeight="1" spans="1:11">
      <c r="A6" s="92" t="s">
        <v>73</v>
      </c>
      <c r="B6" s="163"/>
      <c r="C6" s="92"/>
      <c r="D6" s="92"/>
      <c r="E6" s="92"/>
      <c r="F6" s="92"/>
      <c r="G6" s="92"/>
      <c r="H6" s="92"/>
      <c r="I6" s="92"/>
      <c r="J6" s="92"/>
      <c r="K6" s="92"/>
    </row>
    <row r="7" ht="40.5" customHeight="1" spans="1:11">
      <c r="A7" s="95" t="s">
        <v>73</v>
      </c>
      <c r="B7" s="163"/>
      <c r="C7" s="92"/>
      <c r="D7" s="92"/>
      <c r="E7" s="92"/>
      <c r="F7" s="92"/>
      <c r="G7" s="93"/>
      <c r="H7" s="92"/>
      <c r="I7" s="93"/>
      <c r="J7" s="93"/>
      <c r="K7" s="92"/>
    </row>
    <row r="8" ht="40.5" customHeight="1" spans="1:11">
      <c r="A8" s="132" t="s">
        <v>509</v>
      </c>
      <c r="B8" s="163" t="s">
        <v>510</v>
      </c>
      <c r="C8" s="92" t="s">
        <v>525</v>
      </c>
      <c r="D8" s="92" t="s">
        <v>526</v>
      </c>
      <c r="E8" s="92" t="s">
        <v>527</v>
      </c>
      <c r="F8" s="92" t="s">
        <v>528</v>
      </c>
      <c r="G8" s="93" t="s">
        <v>529</v>
      </c>
      <c r="H8" s="92" t="s">
        <v>219</v>
      </c>
      <c r="I8" s="93" t="s">
        <v>530</v>
      </c>
      <c r="J8" s="93" t="s">
        <v>531</v>
      </c>
      <c r="K8" s="92" t="s">
        <v>532</v>
      </c>
    </row>
    <row r="9" ht="40.5" customHeight="1" spans="1:11">
      <c r="A9" s="132" t="s">
        <v>509</v>
      </c>
      <c r="B9" s="163" t="s">
        <v>510</v>
      </c>
      <c r="C9" s="92" t="s">
        <v>525</v>
      </c>
      <c r="D9" s="92" t="s">
        <v>526</v>
      </c>
      <c r="E9" s="92" t="s">
        <v>527</v>
      </c>
      <c r="F9" s="92" t="s">
        <v>533</v>
      </c>
      <c r="G9" s="93" t="s">
        <v>529</v>
      </c>
      <c r="H9" s="92" t="s">
        <v>534</v>
      </c>
      <c r="I9" s="93" t="s">
        <v>530</v>
      </c>
      <c r="J9" s="93" t="s">
        <v>531</v>
      </c>
      <c r="K9" s="92" t="s">
        <v>535</v>
      </c>
    </row>
    <row r="10" ht="40.5" customHeight="1" spans="1:11">
      <c r="A10" s="132" t="s">
        <v>509</v>
      </c>
      <c r="B10" s="163" t="s">
        <v>510</v>
      </c>
      <c r="C10" s="92" t="s">
        <v>525</v>
      </c>
      <c r="D10" s="92" t="s">
        <v>526</v>
      </c>
      <c r="E10" s="92" t="s">
        <v>527</v>
      </c>
      <c r="F10" s="92" t="s">
        <v>536</v>
      </c>
      <c r="G10" s="93" t="s">
        <v>537</v>
      </c>
      <c r="H10" s="92" t="s">
        <v>218</v>
      </c>
      <c r="I10" s="93" t="s">
        <v>530</v>
      </c>
      <c r="J10" s="93" t="s">
        <v>531</v>
      </c>
      <c r="K10" s="92" t="s">
        <v>538</v>
      </c>
    </row>
    <row r="11" ht="40.5" customHeight="1" spans="1:11">
      <c r="A11" s="132" t="s">
        <v>509</v>
      </c>
      <c r="B11" s="163" t="s">
        <v>510</v>
      </c>
      <c r="C11" s="92" t="s">
        <v>525</v>
      </c>
      <c r="D11" s="92" t="s">
        <v>526</v>
      </c>
      <c r="E11" s="92" t="s">
        <v>527</v>
      </c>
      <c r="F11" s="92" t="s">
        <v>539</v>
      </c>
      <c r="G11" s="93" t="s">
        <v>529</v>
      </c>
      <c r="H11" s="92" t="s">
        <v>221</v>
      </c>
      <c r="I11" s="93" t="s">
        <v>530</v>
      </c>
      <c r="J11" s="93" t="s">
        <v>531</v>
      </c>
      <c r="K11" s="92" t="s">
        <v>540</v>
      </c>
    </row>
    <row r="12" ht="40.5" customHeight="1" spans="1:11">
      <c r="A12" s="132" t="s">
        <v>509</v>
      </c>
      <c r="B12" s="163" t="s">
        <v>510</v>
      </c>
      <c r="C12" s="92" t="s">
        <v>525</v>
      </c>
      <c r="D12" s="92" t="s">
        <v>526</v>
      </c>
      <c r="E12" s="92" t="s">
        <v>527</v>
      </c>
      <c r="F12" s="92" t="s">
        <v>541</v>
      </c>
      <c r="G12" s="93" t="s">
        <v>537</v>
      </c>
      <c r="H12" s="92" t="s">
        <v>542</v>
      </c>
      <c r="I12" s="93" t="s">
        <v>543</v>
      </c>
      <c r="J12" s="93" t="s">
        <v>531</v>
      </c>
      <c r="K12" s="92" t="s">
        <v>544</v>
      </c>
    </row>
    <row r="13" ht="40.5" customHeight="1" spans="1:11">
      <c r="A13" s="132" t="s">
        <v>509</v>
      </c>
      <c r="B13" s="163" t="s">
        <v>510</v>
      </c>
      <c r="C13" s="92" t="s">
        <v>525</v>
      </c>
      <c r="D13" s="92" t="s">
        <v>526</v>
      </c>
      <c r="E13" s="92" t="s">
        <v>527</v>
      </c>
      <c r="F13" s="92" t="s">
        <v>545</v>
      </c>
      <c r="G13" s="93" t="s">
        <v>537</v>
      </c>
      <c r="H13" s="92" t="s">
        <v>546</v>
      </c>
      <c r="I13" s="93" t="s">
        <v>547</v>
      </c>
      <c r="J13" s="93" t="s">
        <v>531</v>
      </c>
      <c r="K13" s="92" t="s">
        <v>548</v>
      </c>
    </row>
    <row r="14" ht="40.5" customHeight="1" spans="1:11">
      <c r="A14" s="132" t="s">
        <v>509</v>
      </c>
      <c r="B14" s="163" t="s">
        <v>510</v>
      </c>
      <c r="C14" s="92" t="s">
        <v>525</v>
      </c>
      <c r="D14" s="92" t="s">
        <v>526</v>
      </c>
      <c r="E14" s="92" t="s">
        <v>527</v>
      </c>
      <c r="F14" s="92" t="s">
        <v>549</v>
      </c>
      <c r="G14" s="93" t="s">
        <v>537</v>
      </c>
      <c r="H14" s="92" t="s">
        <v>550</v>
      </c>
      <c r="I14" s="93" t="s">
        <v>530</v>
      </c>
      <c r="J14" s="93" t="s">
        <v>531</v>
      </c>
      <c r="K14" s="92" t="s">
        <v>551</v>
      </c>
    </row>
    <row r="15" ht="40.5" customHeight="1" spans="1:11">
      <c r="A15" s="132" t="s">
        <v>509</v>
      </c>
      <c r="B15" s="163" t="s">
        <v>510</v>
      </c>
      <c r="C15" s="92" t="s">
        <v>525</v>
      </c>
      <c r="D15" s="92" t="s">
        <v>526</v>
      </c>
      <c r="E15" s="92" t="s">
        <v>552</v>
      </c>
      <c r="F15" s="92" t="s">
        <v>553</v>
      </c>
      <c r="G15" s="93" t="s">
        <v>554</v>
      </c>
      <c r="H15" s="92" t="s">
        <v>555</v>
      </c>
      <c r="I15" s="93" t="s">
        <v>530</v>
      </c>
      <c r="J15" s="93" t="s">
        <v>531</v>
      </c>
      <c r="K15" s="92" t="s">
        <v>556</v>
      </c>
    </row>
    <row r="16" ht="40.5" customHeight="1" spans="1:11">
      <c r="A16" s="132" t="s">
        <v>509</v>
      </c>
      <c r="B16" s="163" t="s">
        <v>510</v>
      </c>
      <c r="C16" s="92" t="s">
        <v>525</v>
      </c>
      <c r="D16" s="92" t="s">
        <v>526</v>
      </c>
      <c r="E16" s="92" t="s">
        <v>557</v>
      </c>
      <c r="F16" s="92" t="s">
        <v>558</v>
      </c>
      <c r="G16" s="93" t="s">
        <v>554</v>
      </c>
      <c r="H16" s="92" t="s">
        <v>559</v>
      </c>
      <c r="I16" s="93" t="s">
        <v>560</v>
      </c>
      <c r="J16" s="93" t="s">
        <v>531</v>
      </c>
      <c r="K16" s="92" t="s">
        <v>558</v>
      </c>
    </row>
    <row r="17" ht="40.5" customHeight="1" spans="1:11">
      <c r="A17" s="132" t="s">
        <v>509</v>
      </c>
      <c r="B17" s="163" t="s">
        <v>510</v>
      </c>
      <c r="C17" s="92" t="s">
        <v>525</v>
      </c>
      <c r="D17" s="92" t="s">
        <v>561</v>
      </c>
      <c r="E17" s="92" t="s">
        <v>562</v>
      </c>
      <c r="F17" s="92" t="s">
        <v>563</v>
      </c>
      <c r="G17" s="93" t="s">
        <v>554</v>
      </c>
      <c r="H17" s="92" t="s">
        <v>555</v>
      </c>
      <c r="I17" s="93" t="s">
        <v>530</v>
      </c>
      <c r="J17" s="93" t="s">
        <v>531</v>
      </c>
      <c r="K17" s="92" t="s">
        <v>563</v>
      </c>
    </row>
    <row r="18" ht="40.5" customHeight="1" spans="1:11">
      <c r="A18" s="132" t="s">
        <v>509</v>
      </c>
      <c r="B18" s="163" t="s">
        <v>510</v>
      </c>
      <c r="C18" s="92" t="s">
        <v>525</v>
      </c>
      <c r="D18" s="92" t="s">
        <v>564</v>
      </c>
      <c r="E18" s="92" t="s">
        <v>565</v>
      </c>
      <c r="F18" s="92" t="s">
        <v>565</v>
      </c>
      <c r="G18" s="93" t="s">
        <v>537</v>
      </c>
      <c r="H18" s="92" t="s">
        <v>566</v>
      </c>
      <c r="I18" s="93" t="s">
        <v>530</v>
      </c>
      <c r="J18" s="93" t="s">
        <v>531</v>
      </c>
      <c r="K18" s="92" t="s">
        <v>567</v>
      </c>
    </row>
    <row r="19" ht="40.5" customHeight="1" spans="1:11">
      <c r="A19" s="132" t="s">
        <v>501</v>
      </c>
      <c r="B19" s="163" t="s">
        <v>502</v>
      </c>
      <c r="C19" s="92" t="s">
        <v>568</v>
      </c>
      <c r="D19" s="92" t="s">
        <v>526</v>
      </c>
      <c r="E19" s="92" t="s">
        <v>527</v>
      </c>
      <c r="F19" s="92" t="s">
        <v>569</v>
      </c>
      <c r="G19" s="93" t="s">
        <v>537</v>
      </c>
      <c r="H19" s="92" t="s">
        <v>570</v>
      </c>
      <c r="I19" s="93" t="s">
        <v>571</v>
      </c>
      <c r="J19" s="93" t="s">
        <v>531</v>
      </c>
      <c r="K19" s="92" t="s">
        <v>572</v>
      </c>
    </row>
    <row r="20" ht="40.5" customHeight="1" spans="1:11">
      <c r="A20" s="132" t="s">
        <v>501</v>
      </c>
      <c r="B20" s="163" t="s">
        <v>502</v>
      </c>
      <c r="C20" s="92" t="s">
        <v>568</v>
      </c>
      <c r="D20" s="92" t="s">
        <v>526</v>
      </c>
      <c r="E20" s="92" t="s">
        <v>527</v>
      </c>
      <c r="F20" s="92" t="s">
        <v>573</v>
      </c>
      <c r="G20" s="93" t="s">
        <v>537</v>
      </c>
      <c r="H20" s="92" t="s">
        <v>574</v>
      </c>
      <c r="I20" s="93" t="s">
        <v>530</v>
      </c>
      <c r="J20" s="93" t="s">
        <v>531</v>
      </c>
      <c r="K20" s="92" t="s">
        <v>575</v>
      </c>
    </row>
    <row r="21" ht="40.5" customHeight="1" spans="1:11">
      <c r="A21" s="132" t="s">
        <v>501</v>
      </c>
      <c r="B21" s="163" t="s">
        <v>502</v>
      </c>
      <c r="C21" s="92" t="s">
        <v>568</v>
      </c>
      <c r="D21" s="92" t="s">
        <v>526</v>
      </c>
      <c r="E21" s="92" t="s">
        <v>527</v>
      </c>
      <c r="F21" s="92" t="s">
        <v>576</v>
      </c>
      <c r="G21" s="93" t="s">
        <v>537</v>
      </c>
      <c r="H21" s="92" t="s">
        <v>577</v>
      </c>
      <c r="I21" s="93" t="s">
        <v>578</v>
      </c>
      <c r="J21" s="93" t="s">
        <v>531</v>
      </c>
      <c r="K21" s="92" t="s">
        <v>579</v>
      </c>
    </row>
    <row r="22" ht="40.5" customHeight="1" spans="1:11">
      <c r="A22" s="132" t="s">
        <v>501</v>
      </c>
      <c r="B22" s="163" t="s">
        <v>502</v>
      </c>
      <c r="C22" s="92" t="s">
        <v>568</v>
      </c>
      <c r="D22" s="92" t="s">
        <v>526</v>
      </c>
      <c r="E22" s="92" t="s">
        <v>527</v>
      </c>
      <c r="F22" s="92" t="s">
        <v>580</v>
      </c>
      <c r="G22" s="93" t="s">
        <v>537</v>
      </c>
      <c r="H22" s="92" t="s">
        <v>581</v>
      </c>
      <c r="I22" s="93" t="s">
        <v>530</v>
      </c>
      <c r="J22" s="93" t="s">
        <v>531</v>
      </c>
      <c r="K22" s="92" t="s">
        <v>582</v>
      </c>
    </row>
    <row r="23" ht="40.5" customHeight="1" spans="1:11">
      <c r="A23" s="132" t="s">
        <v>501</v>
      </c>
      <c r="B23" s="163" t="s">
        <v>502</v>
      </c>
      <c r="C23" s="92" t="s">
        <v>568</v>
      </c>
      <c r="D23" s="92" t="s">
        <v>526</v>
      </c>
      <c r="E23" s="92" t="s">
        <v>552</v>
      </c>
      <c r="F23" s="92" t="s">
        <v>583</v>
      </c>
      <c r="G23" s="93" t="s">
        <v>554</v>
      </c>
      <c r="H23" s="92" t="s">
        <v>555</v>
      </c>
      <c r="I23" s="93" t="s">
        <v>530</v>
      </c>
      <c r="J23" s="93" t="s">
        <v>531</v>
      </c>
      <c r="K23" s="92" t="s">
        <v>584</v>
      </c>
    </row>
    <row r="24" ht="40.5" customHeight="1" spans="1:11">
      <c r="A24" s="132" t="s">
        <v>501</v>
      </c>
      <c r="B24" s="163" t="s">
        <v>502</v>
      </c>
      <c r="C24" s="92" t="s">
        <v>568</v>
      </c>
      <c r="D24" s="92" t="s">
        <v>561</v>
      </c>
      <c r="E24" s="92" t="s">
        <v>585</v>
      </c>
      <c r="F24" s="92" t="s">
        <v>586</v>
      </c>
      <c r="G24" s="93" t="s">
        <v>529</v>
      </c>
      <c r="H24" s="92" t="s">
        <v>587</v>
      </c>
      <c r="I24" s="93" t="s">
        <v>530</v>
      </c>
      <c r="J24" s="93" t="s">
        <v>531</v>
      </c>
      <c r="K24" s="92" t="s">
        <v>588</v>
      </c>
    </row>
    <row r="25" ht="40.5" customHeight="1" spans="1:11">
      <c r="A25" s="132" t="s">
        <v>501</v>
      </c>
      <c r="B25" s="163" t="s">
        <v>502</v>
      </c>
      <c r="C25" s="92" t="s">
        <v>568</v>
      </c>
      <c r="D25" s="92" t="s">
        <v>561</v>
      </c>
      <c r="E25" s="92" t="s">
        <v>562</v>
      </c>
      <c r="F25" s="92" t="s">
        <v>589</v>
      </c>
      <c r="G25" s="93" t="s">
        <v>537</v>
      </c>
      <c r="H25" s="92" t="s">
        <v>555</v>
      </c>
      <c r="I25" s="93" t="s">
        <v>530</v>
      </c>
      <c r="J25" s="93" t="s">
        <v>531</v>
      </c>
      <c r="K25" s="92" t="s">
        <v>590</v>
      </c>
    </row>
    <row r="26" ht="40.5" customHeight="1" spans="1:11">
      <c r="A26" s="132" t="s">
        <v>501</v>
      </c>
      <c r="B26" s="163" t="s">
        <v>502</v>
      </c>
      <c r="C26" s="92" t="s">
        <v>568</v>
      </c>
      <c r="D26" s="92" t="s">
        <v>561</v>
      </c>
      <c r="E26" s="92" t="s">
        <v>562</v>
      </c>
      <c r="F26" s="92" t="s">
        <v>591</v>
      </c>
      <c r="G26" s="93" t="s">
        <v>537</v>
      </c>
      <c r="H26" s="92" t="s">
        <v>559</v>
      </c>
      <c r="I26" s="93" t="s">
        <v>543</v>
      </c>
      <c r="J26" s="93" t="s">
        <v>531</v>
      </c>
      <c r="K26" s="92" t="s">
        <v>591</v>
      </c>
    </row>
    <row r="27" ht="40.5" customHeight="1" spans="1:11">
      <c r="A27" s="132" t="s">
        <v>501</v>
      </c>
      <c r="B27" s="163" t="s">
        <v>502</v>
      </c>
      <c r="C27" s="92" t="s">
        <v>568</v>
      </c>
      <c r="D27" s="92" t="s">
        <v>564</v>
      </c>
      <c r="E27" s="92" t="s">
        <v>565</v>
      </c>
      <c r="F27" s="92" t="s">
        <v>592</v>
      </c>
      <c r="G27" s="93" t="s">
        <v>554</v>
      </c>
      <c r="H27" s="92" t="s">
        <v>555</v>
      </c>
      <c r="I27" s="93" t="s">
        <v>530</v>
      </c>
      <c r="J27" s="93" t="s">
        <v>531</v>
      </c>
      <c r="K27" s="92" t="s">
        <v>593</v>
      </c>
    </row>
    <row r="28" ht="40.5" customHeight="1" spans="1:11">
      <c r="A28" s="132" t="s">
        <v>501</v>
      </c>
      <c r="B28" s="163" t="s">
        <v>502</v>
      </c>
      <c r="C28" s="92" t="s">
        <v>568</v>
      </c>
      <c r="D28" s="92" t="s">
        <v>564</v>
      </c>
      <c r="E28" s="92" t="s">
        <v>565</v>
      </c>
      <c r="F28" s="92" t="s">
        <v>594</v>
      </c>
      <c r="G28" s="93" t="s">
        <v>537</v>
      </c>
      <c r="H28" s="92" t="s">
        <v>566</v>
      </c>
      <c r="I28" s="93" t="s">
        <v>530</v>
      </c>
      <c r="J28" s="93" t="s">
        <v>531</v>
      </c>
      <c r="K28" s="92" t="s">
        <v>595</v>
      </c>
    </row>
    <row r="29" ht="40.5" customHeight="1" spans="1:11">
      <c r="A29" s="132" t="s">
        <v>505</v>
      </c>
      <c r="B29" s="163" t="s">
        <v>506</v>
      </c>
      <c r="C29" s="92" t="s">
        <v>596</v>
      </c>
      <c r="D29" s="92" t="s">
        <v>526</v>
      </c>
      <c r="E29" s="92" t="s">
        <v>527</v>
      </c>
      <c r="F29" s="92" t="s">
        <v>597</v>
      </c>
      <c r="G29" s="93" t="s">
        <v>554</v>
      </c>
      <c r="H29" s="92" t="s">
        <v>559</v>
      </c>
      <c r="I29" s="93" t="s">
        <v>598</v>
      </c>
      <c r="J29" s="93" t="s">
        <v>531</v>
      </c>
      <c r="K29" s="92" t="s">
        <v>599</v>
      </c>
    </row>
    <row r="30" ht="40.5" customHeight="1" spans="1:11">
      <c r="A30" s="132" t="s">
        <v>505</v>
      </c>
      <c r="B30" s="163" t="s">
        <v>506</v>
      </c>
      <c r="C30" s="92" t="s">
        <v>596</v>
      </c>
      <c r="D30" s="92" t="s">
        <v>526</v>
      </c>
      <c r="E30" s="92" t="s">
        <v>527</v>
      </c>
      <c r="F30" s="92" t="s">
        <v>600</v>
      </c>
      <c r="G30" s="93" t="s">
        <v>554</v>
      </c>
      <c r="H30" s="92" t="s">
        <v>559</v>
      </c>
      <c r="I30" s="93" t="s">
        <v>598</v>
      </c>
      <c r="J30" s="93" t="s">
        <v>531</v>
      </c>
      <c r="K30" s="92" t="s">
        <v>601</v>
      </c>
    </row>
    <row r="31" ht="40.5" customHeight="1" spans="1:11">
      <c r="A31" s="132" t="s">
        <v>505</v>
      </c>
      <c r="B31" s="163" t="s">
        <v>506</v>
      </c>
      <c r="C31" s="92" t="s">
        <v>596</v>
      </c>
      <c r="D31" s="92" t="s">
        <v>561</v>
      </c>
      <c r="E31" s="92" t="s">
        <v>562</v>
      </c>
      <c r="F31" s="92" t="s">
        <v>602</v>
      </c>
      <c r="G31" s="93" t="s">
        <v>537</v>
      </c>
      <c r="H31" s="92" t="s">
        <v>566</v>
      </c>
      <c r="I31" s="93" t="s">
        <v>530</v>
      </c>
      <c r="J31" s="93" t="s">
        <v>603</v>
      </c>
      <c r="K31" s="92" t="s">
        <v>604</v>
      </c>
    </row>
    <row r="32" ht="40.5" customHeight="1" spans="1:11">
      <c r="A32" s="132" t="s">
        <v>505</v>
      </c>
      <c r="B32" s="163" t="s">
        <v>506</v>
      </c>
      <c r="C32" s="92" t="s">
        <v>596</v>
      </c>
      <c r="D32" s="92" t="s">
        <v>564</v>
      </c>
      <c r="E32" s="92" t="s">
        <v>565</v>
      </c>
      <c r="F32" s="92" t="s">
        <v>605</v>
      </c>
      <c r="G32" s="93" t="s">
        <v>537</v>
      </c>
      <c r="H32" s="92" t="s">
        <v>566</v>
      </c>
      <c r="I32" s="93" t="s">
        <v>530</v>
      </c>
      <c r="J32" s="93" t="s">
        <v>531</v>
      </c>
      <c r="K32" s="92" t="s">
        <v>606</v>
      </c>
    </row>
    <row r="33" ht="40.5" customHeight="1" spans="1:11">
      <c r="A33" s="132" t="s">
        <v>493</v>
      </c>
      <c r="B33" s="163" t="s">
        <v>494</v>
      </c>
      <c r="C33" s="92" t="s">
        <v>607</v>
      </c>
      <c r="D33" s="92" t="s">
        <v>526</v>
      </c>
      <c r="E33" s="92" t="s">
        <v>527</v>
      </c>
      <c r="F33" s="92" t="s">
        <v>608</v>
      </c>
      <c r="G33" s="93" t="s">
        <v>537</v>
      </c>
      <c r="H33" s="92" t="s">
        <v>609</v>
      </c>
      <c r="I33" s="93" t="s">
        <v>543</v>
      </c>
      <c r="J33" s="93" t="s">
        <v>531</v>
      </c>
      <c r="K33" s="92" t="s">
        <v>610</v>
      </c>
    </row>
    <row r="34" ht="40.5" customHeight="1" spans="1:11">
      <c r="A34" s="132" t="s">
        <v>493</v>
      </c>
      <c r="B34" s="163" t="s">
        <v>494</v>
      </c>
      <c r="C34" s="92" t="s">
        <v>607</v>
      </c>
      <c r="D34" s="92" t="s">
        <v>561</v>
      </c>
      <c r="E34" s="92" t="s">
        <v>562</v>
      </c>
      <c r="F34" s="92" t="s">
        <v>611</v>
      </c>
      <c r="G34" s="93" t="s">
        <v>554</v>
      </c>
      <c r="H34" s="92" t="s">
        <v>612</v>
      </c>
      <c r="I34" s="93"/>
      <c r="J34" s="93" t="s">
        <v>603</v>
      </c>
      <c r="K34" s="92" t="s">
        <v>610</v>
      </c>
    </row>
    <row r="35" ht="40.5" customHeight="1" spans="1:11">
      <c r="A35" s="132" t="s">
        <v>493</v>
      </c>
      <c r="B35" s="163" t="s">
        <v>494</v>
      </c>
      <c r="C35" s="92" t="s">
        <v>607</v>
      </c>
      <c r="D35" s="92" t="s">
        <v>564</v>
      </c>
      <c r="E35" s="92" t="s">
        <v>565</v>
      </c>
      <c r="F35" s="92" t="s">
        <v>613</v>
      </c>
      <c r="G35" s="93" t="s">
        <v>537</v>
      </c>
      <c r="H35" s="92" t="s">
        <v>555</v>
      </c>
      <c r="I35" s="93" t="s">
        <v>530</v>
      </c>
      <c r="J35" s="93" t="s">
        <v>531</v>
      </c>
      <c r="K35" s="92" t="s">
        <v>610</v>
      </c>
    </row>
    <row r="36" ht="40.5" customHeight="1" spans="1:11">
      <c r="A36" s="132" t="s">
        <v>497</v>
      </c>
      <c r="B36" s="163" t="s">
        <v>498</v>
      </c>
      <c r="C36" s="92" t="s">
        <v>614</v>
      </c>
      <c r="D36" s="92" t="s">
        <v>526</v>
      </c>
      <c r="E36" s="92" t="s">
        <v>527</v>
      </c>
      <c r="F36" s="92" t="s">
        <v>615</v>
      </c>
      <c r="G36" s="93" t="s">
        <v>537</v>
      </c>
      <c r="H36" s="92" t="s">
        <v>609</v>
      </c>
      <c r="I36" s="93" t="s">
        <v>543</v>
      </c>
      <c r="J36" s="93" t="s">
        <v>531</v>
      </c>
      <c r="K36" s="92" t="s">
        <v>616</v>
      </c>
    </row>
    <row r="37" ht="40.5" customHeight="1" spans="1:11">
      <c r="A37" s="132" t="s">
        <v>497</v>
      </c>
      <c r="B37" s="163" t="s">
        <v>498</v>
      </c>
      <c r="C37" s="92" t="s">
        <v>614</v>
      </c>
      <c r="D37" s="92" t="s">
        <v>561</v>
      </c>
      <c r="E37" s="92" t="s">
        <v>617</v>
      </c>
      <c r="F37" s="92" t="s">
        <v>618</v>
      </c>
      <c r="G37" s="93" t="s">
        <v>554</v>
      </c>
      <c r="H37" s="92" t="s">
        <v>619</v>
      </c>
      <c r="I37" s="93" t="s">
        <v>620</v>
      </c>
      <c r="J37" s="93" t="s">
        <v>531</v>
      </c>
      <c r="K37" s="92" t="s">
        <v>621</v>
      </c>
    </row>
    <row r="38" ht="40.5" customHeight="1" spans="1:11">
      <c r="A38" s="132" t="s">
        <v>497</v>
      </c>
      <c r="B38" s="163" t="s">
        <v>498</v>
      </c>
      <c r="C38" s="92" t="s">
        <v>614</v>
      </c>
      <c r="D38" s="92" t="s">
        <v>561</v>
      </c>
      <c r="E38" s="92" t="s">
        <v>617</v>
      </c>
      <c r="F38" s="92" t="s">
        <v>622</v>
      </c>
      <c r="G38" s="93" t="s">
        <v>537</v>
      </c>
      <c r="H38" s="92" t="s">
        <v>566</v>
      </c>
      <c r="I38" s="93" t="s">
        <v>530</v>
      </c>
      <c r="J38" s="93" t="s">
        <v>531</v>
      </c>
      <c r="K38" s="92" t="s">
        <v>623</v>
      </c>
    </row>
    <row r="39" ht="40.5" customHeight="1" spans="1:11">
      <c r="A39" s="132" t="s">
        <v>497</v>
      </c>
      <c r="B39" s="163" t="s">
        <v>498</v>
      </c>
      <c r="C39" s="92" t="s">
        <v>614</v>
      </c>
      <c r="D39" s="92" t="s">
        <v>564</v>
      </c>
      <c r="E39" s="92" t="s">
        <v>565</v>
      </c>
      <c r="F39" s="92" t="s">
        <v>622</v>
      </c>
      <c r="G39" s="93" t="s">
        <v>537</v>
      </c>
      <c r="H39" s="92" t="s">
        <v>566</v>
      </c>
      <c r="I39" s="93" t="s">
        <v>530</v>
      </c>
      <c r="J39" s="93" t="s">
        <v>531</v>
      </c>
      <c r="K39" s="92" t="s">
        <v>623</v>
      </c>
    </row>
    <row r="40" ht="40.5" customHeight="1" spans="1:11">
      <c r="A40" s="132" t="s">
        <v>489</v>
      </c>
      <c r="B40" s="163" t="s">
        <v>490</v>
      </c>
      <c r="C40" s="92" t="s">
        <v>624</v>
      </c>
      <c r="D40" s="92" t="s">
        <v>526</v>
      </c>
      <c r="E40" s="92" t="s">
        <v>527</v>
      </c>
      <c r="F40" s="92" t="s">
        <v>625</v>
      </c>
      <c r="G40" s="93" t="s">
        <v>554</v>
      </c>
      <c r="H40" s="92" t="s">
        <v>626</v>
      </c>
      <c r="I40" s="93" t="s">
        <v>627</v>
      </c>
      <c r="J40" s="93" t="s">
        <v>531</v>
      </c>
      <c r="K40" s="92" t="s">
        <v>628</v>
      </c>
    </row>
    <row r="41" ht="40.5" customHeight="1" spans="1:11">
      <c r="A41" s="132" t="s">
        <v>489</v>
      </c>
      <c r="B41" s="163" t="s">
        <v>490</v>
      </c>
      <c r="C41" s="92" t="s">
        <v>624</v>
      </c>
      <c r="D41" s="92" t="s">
        <v>526</v>
      </c>
      <c r="E41" s="92" t="s">
        <v>527</v>
      </c>
      <c r="F41" s="92" t="s">
        <v>629</v>
      </c>
      <c r="G41" s="93" t="s">
        <v>554</v>
      </c>
      <c r="H41" s="92" t="s">
        <v>220</v>
      </c>
      <c r="I41" s="93" t="s">
        <v>627</v>
      </c>
      <c r="J41" s="93" t="s">
        <v>531</v>
      </c>
      <c r="K41" s="92" t="s">
        <v>630</v>
      </c>
    </row>
    <row r="42" ht="40.5" customHeight="1" spans="1:11">
      <c r="A42" s="132" t="s">
        <v>489</v>
      </c>
      <c r="B42" s="163" t="s">
        <v>490</v>
      </c>
      <c r="C42" s="92" t="s">
        <v>624</v>
      </c>
      <c r="D42" s="92" t="s">
        <v>526</v>
      </c>
      <c r="E42" s="92" t="s">
        <v>552</v>
      </c>
      <c r="F42" s="92" t="s">
        <v>631</v>
      </c>
      <c r="G42" s="93" t="s">
        <v>554</v>
      </c>
      <c r="H42" s="92" t="s">
        <v>555</v>
      </c>
      <c r="I42" s="93" t="s">
        <v>530</v>
      </c>
      <c r="J42" s="93" t="s">
        <v>531</v>
      </c>
      <c r="K42" s="92" t="s">
        <v>631</v>
      </c>
    </row>
    <row r="43" ht="40.5" customHeight="1" spans="1:11">
      <c r="A43" s="132" t="s">
        <v>489</v>
      </c>
      <c r="B43" s="163" t="s">
        <v>490</v>
      </c>
      <c r="C43" s="92" t="s">
        <v>624</v>
      </c>
      <c r="D43" s="92" t="s">
        <v>561</v>
      </c>
      <c r="E43" s="92" t="s">
        <v>562</v>
      </c>
      <c r="F43" s="92" t="s">
        <v>632</v>
      </c>
      <c r="G43" s="93" t="s">
        <v>554</v>
      </c>
      <c r="H43" s="92" t="s">
        <v>555</v>
      </c>
      <c r="I43" s="93" t="s">
        <v>530</v>
      </c>
      <c r="J43" s="93" t="s">
        <v>531</v>
      </c>
      <c r="K43" s="92" t="s">
        <v>633</v>
      </c>
    </row>
    <row r="44" ht="40.5" customHeight="1" spans="1:11">
      <c r="A44" s="132" t="s">
        <v>489</v>
      </c>
      <c r="B44" s="163" t="s">
        <v>490</v>
      </c>
      <c r="C44" s="92" t="s">
        <v>624</v>
      </c>
      <c r="D44" s="92" t="s">
        <v>564</v>
      </c>
      <c r="E44" s="92" t="s">
        <v>565</v>
      </c>
      <c r="F44" s="92" t="s">
        <v>634</v>
      </c>
      <c r="G44" s="93" t="s">
        <v>537</v>
      </c>
      <c r="H44" s="92" t="s">
        <v>566</v>
      </c>
      <c r="I44" s="93" t="s">
        <v>530</v>
      </c>
      <c r="J44" s="93" t="s">
        <v>531</v>
      </c>
      <c r="K44" s="92" t="s">
        <v>635</v>
      </c>
    </row>
    <row r="45" ht="40.5" customHeight="1" spans="1:11">
      <c r="A45" s="132" t="s">
        <v>495</v>
      </c>
      <c r="B45" s="163" t="s">
        <v>496</v>
      </c>
      <c r="C45" s="92" t="s">
        <v>636</v>
      </c>
      <c r="D45" s="92" t="s">
        <v>526</v>
      </c>
      <c r="E45" s="92" t="s">
        <v>527</v>
      </c>
      <c r="F45" s="92" t="s">
        <v>637</v>
      </c>
      <c r="G45" s="93" t="s">
        <v>537</v>
      </c>
      <c r="H45" s="92" t="s">
        <v>638</v>
      </c>
      <c r="I45" s="93" t="s">
        <v>571</v>
      </c>
      <c r="J45" s="93" t="s">
        <v>531</v>
      </c>
      <c r="K45" s="92" t="s">
        <v>639</v>
      </c>
    </row>
    <row r="46" ht="40.5" customHeight="1" spans="1:11">
      <c r="A46" s="132" t="s">
        <v>495</v>
      </c>
      <c r="B46" s="163" t="s">
        <v>496</v>
      </c>
      <c r="C46" s="92" t="s">
        <v>636</v>
      </c>
      <c r="D46" s="92" t="s">
        <v>561</v>
      </c>
      <c r="E46" s="92" t="s">
        <v>562</v>
      </c>
      <c r="F46" s="92" t="s">
        <v>640</v>
      </c>
      <c r="G46" s="93" t="s">
        <v>537</v>
      </c>
      <c r="H46" s="92" t="s">
        <v>641</v>
      </c>
      <c r="I46" s="93" t="s">
        <v>642</v>
      </c>
      <c r="J46" s="93" t="s">
        <v>531</v>
      </c>
      <c r="K46" s="92" t="s">
        <v>643</v>
      </c>
    </row>
    <row r="47" ht="40.5" customHeight="1" spans="1:11">
      <c r="A47" s="132" t="s">
        <v>495</v>
      </c>
      <c r="B47" s="163" t="s">
        <v>496</v>
      </c>
      <c r="C47" s="92" t="s">
        <v>636</v>
      </c>
      <c r="D47" s="92" t="s">
        <v>564</v>
      </c>
      <c r="E47" s="92" t="s">
        <v>565</v>
      </c>
      <c r="F47" s="92" t="s">
        <v>634</v>
      </c>
      <c r="G47" s="93" t="s">
        <v>537</v>
      </c>
      <c r="H47" s="92" t="s">
        <v>644</v>
      </c>
      <c r="I47" s="93" t="s">
        <v>530</v>
      </c>
      <c r="J47" s="93" t="s">
        <v>531</v>
      </c>
      <c r="K47" s="92" t="s">
        <v>645</v>
      </c>
    </row>
    <row r="48" ht="40.5" customHeight="1" spans="1:11">
      <c r="A48" s="132" t="s">
        <v>511</v>
      </c>
      <c r="B48" s="163" t="s">
        <v>512</v>
      </c>
      <c r="C48" s="92" t="s">
        <v>646</v>
      </c>
      <c r="D48" s="92" t="s">
        <v>526</v>
      </c>
      <c r="E48" s="92" t="s">
        <v>527</v>
      </c>
      <c r="F48" s="92" t="s">
        <v>647</v>
      </c>
      <c r="G48" s="93" t="s">
        <v>537</v>
      </c>
      <c r="H48" s="92" t="s">
        <v>648</v>
      </c>
      <c r="I48" s="93" t="s">
        <v>642</v>
      </c>
      <c r="J48" s="93" t="s">
        <v>531</v>
      </c>
      <c r="K48" s="92" t="s">
        <v>649</v>
      </c>
    </row>
    <row r="49" ht="40.5" customHeight="1" spans="1:11">
      <c r="A49" s="132" t="s">
        <v>511</v>
      </c>
      <c r="B49" s="163" t="s">
        <v>512</v>
      </c>
      <c r="C49" s="92" t="s">
        <v>646</v>
      </c>
      <c r="D49" s="92" t="s">
        <v>526</v>
      </c>
      <c r="E49" s="92" t="s">
        <v>552</v>
      </c>
      <c r="F49" s="92" t="s">
        <v>650</v>
      </c>
      <c r="G49" s="93" t="s">
        <v>537</v>
      </c>
      <c r="H49" s="92" t="s">
        <v>555</v>
      </c>
      <c r="I49" s="93" t="s">
        <v>530</v>
      </c>
      <c r="J49" s="93" t="s">
        <v>531</v>
      </c>
      <c r="K49" s="92" t="s">
        <v>651</v>
      </c>
    </row>
    <row r="50" ht="40.5" customHeight="1" spans="1:11">
      <c r="A50" s="132" t="s">
        <v>511</v>
      </c>
      <c r="B50" s="163" t="s">
        <v>512</v>
      </c>
      <c r="C50" s="92" t="s">
        <v>646</v>
      </c>
      <c r="D50" s="92" t="s">
        <v>526</v>
      </c>
      <c r="E50" s="92" t="s">
        <v>557</v>
      </c>
      <c r="F50" s="92" t="s">
        <v>652</v>
      </c>
      <c r="G50" s="93" t="s">
        <v>554</v>
      </c>
      <c r="H50" s="92" t="s">
        <v>555</v>
      </c>
      <c r="I50" s="93" t="s">
        <v>530</v>
      </c>
      <c r="J50" s="93" t="s">
        <v>531</v>
      </c>
      <c r="K50" s="92" t="s">
        <v>652</v>
      </c>
    </row>
    <row r="51" ht="40.5" customHeight="1" spans="1:11">
      <c r="A51" s="132" t="s">
        <v>511</v>
      </c>
      <c r="B51" s="163" t="s">
        <v>512</v>
      </c>
      <c r="C51" s="92" t="s">
        <v>646</v>
      </c>
      <c r="D51" s="92" t="s">
        <v>561</v>
      </c>
      <c r="E51" s="92" t="s">
        <v>562</v>
      </c>
      <c r="F51" s="92" t="s">
        <v>653</v>
      </c>
      <c r="G51" s="93" t="s">
        <v>554</v>
      </c>
      <c r="H51" s="92" t="s">
        <v>555</v>
      </c>
      <c r="I51" s="93" t="s">
        <v>530</v>
      </c>
      <c r="J51" s="93" t="s">
        <v>603</v>
      </c>
      <c r="K51" s="92" t="s">
        <v>654</v>
      </c>
    </row>
    <row r="52" ht="40.5" customHeight="1" spans="1:11">
      <c r="A52" s="132" t="s">
        <v>511</v>
      </c>
      <c r="B52" s="163" t="s">
        <v>512</v>
      </c>
      <c r="C52" s="92" t="s">
        <v>646</v>
      </c>
      <c r="D52" s="92" t="s">
        <v>561</v>
      </c>
      <c r="E52" s="92" t="s">
        <v>617</v>
      </c>
      <c r="F52" s="92" t="s">
        <v>655</v>
      </c>
      <c r="G52" s="93" t="s">
        <v>554</v>
      </c>
      <c r="H52" s="92" t="s">
        <v>656</v>
      </c>
      <c r="I52" s="93"/>
      <c r="J52" s="93" t="s">
        <v>603</v>
      </c>
      <c r="K52" s="92" t="s">
        <v>657</v>
      </c>
    </row>
    <row r="53" ht="40.5" customHeight="1" spans="1:11">
      <c r="A53" s="132" t="s">
        <v>511</v>
      </c>
      <c r="B53" s="163" t="s">
        <v>512</v>
      </c>
      <c r="C53" s="92" t="s">
        <v>646</v>
      </c>
      <c r="D53" s="92" t="s">
        <v>564</v>
      </c>
      <c r="E53" s="92" t="s">
        <v>565</v>
      </c>
      <c r="F53" s="92" t="s">
        <v>658</v>
      </c>
      <c r="G53" s="93" t="s">
        <v>537</v>
      </c>
      <c r="H53" s="92" t="s">
        <v>566</v>
      </c>
      <c r="I53" s="93" t="s">
        <v>530</v>
      </c>
      <c r="J53" s="93" t="s">
        <v>531</v>
      </c>
      <c r="K53" s="92" t="s">
        <v>659</v>
      </c>
    </row>
    <row r="54" ht="40.5" customHeight="1" spans="1:11">
      <c r="A54" s="132" t="s">
        <v>478</v>
      </c>
      <c r="B54" s="163" t="s">
        <v>480</v>
      </c>
      <c r="C54" s="92" t="s">
        <v>660</v>
      </c>
      <c r="D54" s="92" t="s">
        <v>526</v>
      </c>
      <c r="E54" s="92" t="s">
        <v>527</v>
      </c>
      <c r="F54" s="92" t="s">
        <v>661</v>
      </c>
      <c r="G54" s="93" t="s">
        <v>554</v>
      </c>
      <c r="H54" s="92" t="s">
        <v>555</v>
      </c>
      <c r="I54" s="93" t="s">
        <v>530</v>
      </c>
      <c r="J54" s="93" t="s">
        <v>531</v>
      </c>
      <c r="K54" s="92" t="s">
        <v>662</v>
      </c>
    </row>
    <row r="55" ht="40.5" customHeight="1" spans="1:11">
      <c r="A55" s="132" t="s">
        <v>478</v>
      </c>
      <c r="B55" s="163" t="s">
        <v>480</v>
      </c>
      <c r="C55" s="92" t="s">
        <v>660</v>
      </c>
      <c r="D55" s="92" t="s">
        <v>561</v>
      </c>
      <c r="E55" s="92" t="s">
        <v>585</v>
      </c>
      <c r="F55" s="92" t="s">
        <v>663</v>
      </c>
      <c r="G55" s="93" t="s">
        <v>537</v>
      </c>
      <c r="H55" s="92" t="s">
        <v>218</v>
      </c>
      <c r="I55" s="93" t="s">
        <v>530</v>
      </c>
      <c r="J55" s="93" t="s">
        <v>531</v>
      </c>
      <c r="K55" s="92" t="s">
        <v>664</v>
      </c>
    </row>
    <row r="56" ht="40.5" customHeight="1" spans="1:11">
      <c r="A56" s="132" t="s">
        <v>478</v>
      </c>
      <c r="B56" s="163" t="s">
        <v>480</v>
      </c>
      <c r="C56" s="92" t="s">
        <v>660</v>
      </c>
      <c r="D56" s="92" t="s">
        <v>564</v>
      </c>
      <c r="E56" s="92" t="s">
        <v>565</v>
      </c>
      <c r="F56" s="92" t="s">
        <v>665</v>
      </c>
      <c r="G56" s="93" t="s">
        <v>537</v>
      </c>
      <c r="H56" s="92" t="s">
        <v>566</v>
      </c>
      <c r="I56" s="93" t="s">
        <v>530</v>
      </c>
      <c r="J56" s="93" t="s">
        <v>531</v>
      </c>
      <c r="K56" s="92" t="s">
        <v>666</v>
      </c>
    </row>
  </sheetData>
  <mergeCells count="29">
    <mergeCell ref="A2:K2"/>
    <mergeCell ref="A3:I3"/>
    <mergeCell ref="A8:A18"/>
    <mergeCell ref="A19:A28"/>
    <mergeCell ref="A29:A32"/>
    <mergeCell ref="A33:A35"/>
    <mergeCell ref="A36:A39"/>
    <mergeCell ref="A40:A44"/>
    <mergeCell ref="A45:A47"/>
    <mergeCell ref="A48:A53"/>
    <mergeCell ref="A54:A56"/>
    <mergeCell ref="B8:B18"/>
    <mergeCell ref="B19:B28"/>
    <mergeCell ref="B29:B32"/>
    <mergeCell ref="B33:B35"/>
    <mergeCell ref="B36:B39"/>
    <mergeCell ref="B40:B44"/>
    <mergeCell ref="B45:B47"/>
    <mergeCell ref="B48:B53"/>
    <mergeCell ref="B54:B56"/>
    <mergeCell ref="C8:C18"/>
    <mergeCell ref="C19:C28"/>
    <mergeCell ref="C29:C32"/>
    <mergeCell ref="C33:C35"/>
    <mergeCell ref="C36:C39"/>
    <mergeCell ref="C40:C44"/>
    <mergeCell ref="C45:C47"/>
    <mergeCell ref="C48:C53"/>
    <mergeCell ref="C54:C56"/>
  </mergeCells>
  <printOptions horizontalCentered="1"/>
  <pageMargins left="0.79" right="0.79" top="0.59" bottom="0.59"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部门整体支出绩效目标表11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2025-03-10T00:54:00Z</dcterms:created>
  <dcterms:modified xsi:type="dcterms:W3CDTF">2025-03-24T08:42:34Z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7CD50B52C7ED4AC787EBCD703479FAF8_12</vt:lpwstr>
  </property>
</Properties>
</file>