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部门整体支出绩效目标表11" sheetId="17" r:id="rId17"/>
  </sheets>
  <definedNames>
    <definedName name="_xlnm._FilterDatabase" localSheetId="6" hidden="1">'基本支出预算表（人员类、运转类公用经费项目）'!$A$8:$X$63</definedName>
    <definedName name="_xlnm._FilterDatabase" localSheetId="7" hidden="1">'项目支出预算表（其他运转类、特定目标类项目）'!$A$21:$W$32</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<sst xmlns="http://schemas.openxmlformats.org/spreadsheetml/2006/main" count="1960" uniqueCount="626">
  <si>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</si>
  <si>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</si>
  <si>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</si>
  <si>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</si>
  <si>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</si>
  <si>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</si>
  <si>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</si>
  <si>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</si>
  <si>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</si>
  <si>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</si>
  <si>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</si>
  <si>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</si>
  <si>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</si>
  <si>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</si>
  <si>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</si>
  <si>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</si>
  <si>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</si>
  <si>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</si>
  <si>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</si>
  <si>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</si>
  <si>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</si>
  <si>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</si>
  <si>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</si>
  <si>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</si>
  <si>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</si>
  <si>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</si>
  <si>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</si>
  <si>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</si>
  <si>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</si>
  <si>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</si>
  <si>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</si>
  <si>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</si>
  <si>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</si>
  <si>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</si>
  <si>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</si>
  <si>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</si>
  <si>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</si>
  <si>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</si>
  <si>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</si>
  <si>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</si>
  <si>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</si>
  <si>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</si>
  <si>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</si>
  <si>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</si>
  <si>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</si>
  <si>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</si>
  <si>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</si>
  <si>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</si>
  <si>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</si>
  <si>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</si>
  <si>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</si>
  <si>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</si>
  <si>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</si>
  <si>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</si>
  <si>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</si>
  <si>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</si>
  <si>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</si>
  <si>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</si>
  <si>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</si>
  <si>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</si>
  <si>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</si>
  <si>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</si>
  <si>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</si>
  <si>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</si>
  <si>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</si>
  <si>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</si>
  <si>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</si>
  <si>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</si>
  <si>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</si>
  <si>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</si>
  <si>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</si>
  <si>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</si>
  <si>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105017</t>
  </si>
  <si>
    <t>麻栗坡县杨万乡中心学校</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</si>
  <si>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</si>
  <si>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</si>
  <si>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</si>
  <si>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</si>
  <si>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</si>
  <si>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</si>
  <si>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</si>
  <si>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</si>
  <si>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</si>
  <si>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</si>
  <si>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</si>
  <si>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</si>
  <si>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</si>
  <si>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</si>
  <si>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</si>
  <si>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</si>
  <si>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</si>
  <si>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</si>
  <si>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</si>
  <si>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</si>
  <si>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</si>
  <si>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2050203</t>
  </si>
  <si>
    <t>初中教育</t>
  </si>
  <si>
    <t>20507</t>
  </si>
  <si>
    <t>特殊教育</t>
  </si>
  <si>
    <t>2050701</t>
  </si>
  <si>
    <t>特殊学校教育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</si>
  <si>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</si>
  <si>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</si>
  <si>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</si>
  <si>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</si>
  <si>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</si>
  <si>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</si>
  <si>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</si>
  <si>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</si>
  <si>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</si>
  <si>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</si>
  <si>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</si>
  <si>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</si>
  <si>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</si>
  <si>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</si>
  <si>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</si>
  <si>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</si>
  <si>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</si>
  <si>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</si>
  <si>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</si>
  <si>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</si>
  <si>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</si>
  <si>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</si>
  <si>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</si>
  <si>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</si>
  <si>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</si>
  <si>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</si>
  <si>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</si>
  <si>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</si>
  <si>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</si>
  <si>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</si>
  <si>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</si>
  <si>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</si>
  <si>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</si>
  <si>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</si>
  <si>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</si>
  <si>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</si>
  <si>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</si>
  <si>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</si>
  <si>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</si>
  <si>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</si>
  <si>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</si>
  <si>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</si>
  <si>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</si>
  <si>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</si>
  <si>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</si>
  <si>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</si>
  <si>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</si>
  <si>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</si>
  <si>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</si>
  <si>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</si>
  <si>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</si>
  <si>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</si>
  <si>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</si>
  <si>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</si>
  <si>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</si>
  <si>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</si>
  <si>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</si>
  <si>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</si>
  <si>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</si>
  <si>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</si>
  <si>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</si>
  <si>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</si>
  <si>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</si>
  <si>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</si>
  <si>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</si>
  <si>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</si>
  <si>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</si>
  <si>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</si>
  <si>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</si>
  <si>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</si>
  <si>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</si>
  <si>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</si>
  <si>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</si>
  <si>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</si>
  <si>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</si>
  <si>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</si>
  <si>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</si>
  <si>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</si>
  <si>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</si>
  <si>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</si>
  <si>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</si>
  <si>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</si>
  <si>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</si>
  <si>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</si>
  <si>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</si>
  <si>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</si>
  <si>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</si>
  <si>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</si>
  <si>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</si>
  <si>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</si>
  <si>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</si>
  <si>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</si>
  <si>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</si>
  <si>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</si>
  <si>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说明：本单位没有“三公”经费收入，也没有使用“三公”经费的支出，故本表无数据。</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</si>
  <si>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</si>
  <si>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</si>
  <si>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</si>
  <si>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</si>
  <si>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</si>
  <si>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</si>
  <si>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</si>
  <si>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</si>
  <si>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</si>
  <si>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</si>
  <si>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</si>
  <si>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</si>
  <si>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</si>
  <si>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</si>
  <si>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</si>
  <si>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</si>
  <si>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</si>
  <si>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</si>
  <si>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</si>
  <si>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</si>
  <si>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532624210000000005932</t>
  </si>
  <si>
    <t>基础性绩效工资</t>
  </si>
  <si>
    <t>30107</t>
  </si>
  <si>
    <t>绩效工资</t>
  </si>
  <si>
    <t>532624210000000005933</t>
  </si>
  <si>
    <t>奖励性绩效工资</t>
  </si>
  <si>
    <t>532624210000000005934</t>
  </si>
  <si>
    <t>事业基本工资</t>
  </si>
  <si>
    <t>30101</t>
  </si>
  <si>
    <t>基本工资</t>
  </si>
  <si>
    <t>532624210000000005936</t>
  </si>
  <si>
    <t>事业津贴补贴</t>
  </si>
  <si>
    <t>30102</t>
  </si>
  <si>
    <t>津贴补贴</t>
  </si>
  <si>
    <t>532624210000000005937</t>
  </si>
  <si>
    <t>大病医疗保险</t>
  </si>
  <si>
    <t>30112</t>
  </si>
  <si>
    <t>其他社会保障缴费</t>
  </si>
  <si>
    <t>532624210000000005938</t>
  </si>
  <si>
    <t>工伤保险</t>
  </si>
  <si>
    <t>532624210000000005939</t>
  </si>
  <si>
    <t>30111</t>
  </si>
  <si>
    <t>公务员医疗补助缴费</t>
  </si>
  <si>
    <t>532624210000000005940</t>
  </si>
  <si>
    <t>基本医疗保险</t>
  </si>
  <si>
    <t>30110</t>
  </si>
  <si>
    <t>职工基本医疗保险缴费</t>
  </si>
  <si>
    <t>532624210000000005942</t>
  </si>
  <si>
    <t>养老保险</t>
  </si>
  <si>
    <t>30108</t>
  </si>
  <si>
    <t>机关事业单位基本养老保险缴费</t>
  </si>
  <si>
    <t>532624210000000005944</t>
  </si>
  <si>
    <t>30113</t>
  </si>
  <si>
    <t>532624210000000005946</t>
  </si>
  <si>
    <t>退休费</t>
  </si>
  <si>
    <t>30302</t>
  </si>
  <si>
    <t>532624210000000005955</t>
  </si>
  <si>
    <t>退休公用经费</t>
  </si>
  <si>
    <t>30299</t>
  </si>
  <si>
    <t>其他商品和服务支出</t>
  </si>
  <si>
    <t>532624210000000005956</t>
  </si>
  <si>
    <t>一般公用经费</t>
  </si>
  <si>
    <t>30218</t>
  </si>
  <si>
    <t>专用材料费</t>
  </si>
  <si>
    <t>532624221100000413236</t>
  </si>
  <si>
    <t>连片贫困教师补助</t>
  </si>
  <si>
    <t>532624221100000413267</t>
  </si>
  <si>
    <t>乡镇工作岗位补贴(事业)</t>
  </si>
  <si>
    <t>532624221100000483553</t>
  </si>
  <si>
    <t>失业保险</t>
  </si>
  <si>
    <t>532624221100000483555</t>
  </si>
  <si>
    <t>工会经费</t>
  </si>
  <si>
    <t>30228</t>
  </si>
  <si>
    <t>532624231100001151249</t>
  </si>
  <si>
    <t>基础绩效奖(事业)</t>
  </si>
  <si>
    <t>532624231100001151269</t>
  </si>
  <si>
    <t>上年度12月一个月基本工资额度</t>
  </si>
  <si>
    <t>532624241100002100451</t>
  </si>
  <si>
    <t>遗属补助资金</t>
  </si>
  <si>
    <t>30305</t>
  </si>
  <si>
    <t>生活补助</t>
  </si>
  <si>
    <t>532624241100002448401</t>
  </si>
  <si>
    <t>学校保安保险资金</t>
  </si>
  <si>
    <t>30199</t>
  </si>
  <si>
    <t>其他工资福利支出</t>
  </si>
  <si>
    <t>532624251100003579823</t>
  </si>
  <si>
    <t>其他人员支出</t>
  </si>
  <si>
    <t>532624251100003581545</t>
  </si>
  <si>
    <t>城乡义务教育补助经费（寄宿制学校公用经费）县级资金</t>
  </si>
  <si>
    <t>30201</t>
  </si>
  <si>
    <t>办公费</t>
  </si>
  <si>
    <t>532624251100003581896</t>
  </si>
  <si>
    <t>城乡义务教育补助经费（义务教育学校公用经费）县级资金</t>
  </si>
  <si>
    <t>532624251100003581899</t>
  </si>
  <si>
    <t>城乡义务教育补助经费（100人以下校点公用经费）县级资金</t>
  </si>
  <si>
    <t>532624251100003581920</t>
  </si>
  <si>
    <t>城乡义务教育补助经费（特殊教育公用经费）县级资金</t>
  </si>
  <si>
    <t>532624251100003581953</t>
  </si>
  <si>
    <t>义务教育家庭经济困难学生生活补助县级资金</t>
  </si>
  <si>
    <t>30308</t>
  </si>
  <si>
    <t>助学金</t>
  </si>
  <si>
    <t>532624251100003581978</t>
  </si>
  <si>
    <t>学前教育幼儿资助县级资金</t>
  </si>
  <si>
    <t>预算05-1表</t>
  </si>
  <si>
    <t>项目支出预算表（其他运转类、特定目标类项目）</t>
  </si>
  <si>
    <t>项目分类</t>
  </si>
  <si>
    <t>项目单位</t>
  </si>
  <si>
    <t>经济科目编码</t>
  </si>
  <si>
    <t>经济科目名称</t>
  </si>
  <si>
    <t>本年拨款</t>
  </si>
  <si>
    <t>其中：本次下达</t>
  </si>
  <si>
    <t>单位自有资金</t>
  </si>
  <si>
    <t>311 专项业务类</t>
  </si>
  <si>
    <t>532624251100003583135</t>
  </si>
  <si>
    <t>30213</t>
  </si>
  <si>
    <t>维修（护）费</t>
  </si>
  <si>
    <t>31002</t>
  </si>
  <si>
    <t>办公设备购置</t>
  </si>
  <si>
    <t>31003</t>
  </si>
  <si>
    <t>专用设备购置</t>
  </si>
  <si>
    <t>学前教育生均公用经费县级资金</t>
  </si>
  <si>
    <t>532624251100003583888</t>
  </si>
  <si>
    <t>30206</t>
  </si>
  <si>
    <t>电费</t>
  </si>
  <si>
    <t>30207</t>
  </si>
  <si>
    <t>邮电费</t>
  </si>
  <si>
    <t>30211</t>
  </si>
  <si>
    <t>差旅费</t>
  </si>
  <si>
    <t>30216</t>
  </si>
  <si>
    <t>培训费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</si>
  <si>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</si>
  <si>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</si>
  <si>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</si>
  <si>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</si>
  <si>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</si>
  <si>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</si>
  <si>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</si>
  <si>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</si>
  <si>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</si>
  <si>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</si>
  <si>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</si>
  <si>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</si>
  <si>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支持学前教育发展，保障学前教育教育教学工作规范、正常运作。</t>
  </si>
  <si>
    <t>产出指标</t>
  </si>
  <si>
    <t>数量指标</t>
  </si>
  <si>
    <t>补助金额</t>
  </si>
  <si>
    <t>=</t>
  </si>
  <si>
    <t>335400</t>
  </si>
  <si>
    <t>元</t>
  </si>
  <si>
    <t>定量指标</t>
  </si>
  <si>
    <t>麻栗坡县教育体育系统2025年学前教育生均公用经费。</t>
  </si>
  <si>
    <t>时效指标</t>
  </si>
  <si>
    <t>补助资金当年到位率</t>
  </si>
  <si>
    <t>100</t>
  </si>
  <si>
    <t>%</t>
  </si>
  <si>
    <t>效益指标</t>
  </si>
  <si>
    <t>社会效益</t>
  </si>
  <si>
    <t>对政策知晓度</t>
  </si>
  <si>
    <t>&gt;=</t>
  </si>
  <si>
    <t>95</t>
  </si>
  <si>
    <t>满意度指标</t>
  </si>
  <si>
    <t>服务对象满意度</t>
  </si>
  <si>
    <t>受助对象满意度</t>
  </si>
  <si>
    <t>通过多种渠道筹措资金，规范资金管理和使用，支持教育发展。</t>
  </si>
  <si>
    <t>预算资金总额</t>
  </si>
  <si>
    <t>7500000</t>
  </si>
  <si>
    <t>麻栗坡县教育体育系统2025年财政专户、单位资金收入预算表</t>
  </si>
  <si>
    <t>质量指标</t>
  </si>
  <si>
    <t>规范资金管理及使用</t>
  </si>
  <si>
    <t>明显提升</t>
  </si>
  <si>
    <t>上升</t>
  </si>
  <si>
    <t>定性指标</t>
  </si>
  <si>
    <t>文政办发【2020】142号、麻栗坡县教育体育系统2025年财政专户、单位资金收入预算表</t>
  </si>
  <si>
    <t>资金当年到位率</t>
  </si>
  <si>
    <t>文政办发【2020】142号、麻栗坡县教育体育系统2025年财政专户、单位资金收入预算表。</t>
  </si>
  <si>
    <t>文政办发【2020】142号</t>
  </si>
  <si>
    <t>可持续影响</t>
  </si>
  <si>
    <t>资金使用年限</t>
  </si>
  <si>
    <t>2025</t>
  </si>
  <si>
    <t>年</t>
  </si>
  <si>
    <t>预算05-3表</t>
  </si>
  <si>
    <t>项目支出绩效目标表（另文下达）</t>
  </si>
  <si>
    <t>说明：本单位没有项目支出预算收入（另文下达），也没有项目支出（另文下达），故本表无数据。</t>
  </si>
  <si>
    <t>预算06表</t>
  </si>
  <si>
    <t>政府性基金预算支出预算表</t>
  </si>
  <si>
    <t>本年政府性基金预算支出</t>
  </si>
  <si>
    <t>说明：本单位没有政府性基金收入，也没有使用政府性基金安排的支出，故本表无数据。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</si>
  <si>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</si>
  <si>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</si>
  <si>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</si>
  <si>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</si>
  <si>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</si>
  <si>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</si>
  <si>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</si>
  <si>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</si>
  <si>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</si>
  <si>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</si>
  <si>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</si>
  <si>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食堂食品原材料采购配送</t>
  </si>
  <si>
    <t>C99000000 其他服务</t>
  </si>
  <si>
    <t>台式计算机</t>
  </si>
  <si>
    <t>A02010105 台式计算机</t>
  </si>
  <si>
    <t>办公桌</t>
  </si>
  <si>
    <t>A05010201 办公桌</t>
  </si>
  <si>
    <t>课桌</t>
  </si>
  <si>
    <t>A05010299 其他台、桌类</t>
  </si>
  <si>
    <t>办公椅</t>
  </si>
  <si>
    <t>A05010301 办公椅</t>
  </si>
  <si>
    <t>椅子</t>
  </si>
  <si>
    <t>A05010304 教学、实验椅凳</t>
  </si>
  <si>
    <t>预算08表</t>
  </si>
  <si>
    <t>政府购买服务预算表</t>
  </si>
  <si>
    <t>政府购买服务项目</t>
  </si>
  <si>
    <t>政府购买服务指导性目录代码</t>
  </si>
  <si>
    <t>所属服务类别</t>
  </si>
  <si>
    <t>所属服务领域</t>
  </si>
  <si>
    <t>购买内容简述</t>
  </si>
  <si>
    <t>说明：本单位没有政府购买服务预算收入，也没有政府购买服务预算安排的支出，故本表无数据。</t>
  </si>
  <si>
    <t>预算09-1表</t>
  </si>
  <si>
    <t>对下转移支付预算表</t>
  </si>
  <si>
    <t>单位名称（项目）</t>
  </si>
  <si>
    <t>地区</t>
  </si>
  <si>
    <t>政府性基金</t>
  </si>
  <si>
    <t>文山市</t>
  </si>
  <si>
    <t>砚山县</t>
  </si>
  <si>
    <t>西畴县</t>
  </si>
  <si>
    <t>麻栗坡县</t>
  </si>
  <si>
    <t>马关县</t>
  </si>
  <si>
    <t>丘北县</t>
  </si>
  <si>
    <t>广南县</t>
  </si>
  <si>
    <t>富宁县</t>
  </si>
  <si>
    <t>说明：本单位没有对下转移支付预算收入，也没有对下转移支付预算安排的支出，故本表无数据。</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</si>
  <si>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</si>
  <si>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</si>
  <si>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</si>
  <si>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</si>
  <si>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</si>
  <si>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</si>
  <si>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</si>
  <si>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</si>
  <si>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</si>
  <si>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</si>
  <si>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</si>
  <si>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房屋和构筑物</t>
  </si>
  <si>
    <t>A01029900 其他构筑物</t>
  </si>
  <si>
    <t>凉亭</t>
  </si>
  <si>
    <t>个</t>
  </si>
  <si>
    <t>设备</t>
  </si>
  <si>
    <t>台</t>
  </si>
  <si>
    <t>A02010108 便携式计算机</t>
  </si>
  <si>
    <t>笔记本电脑</t>
  </si>
  <si>
    <t>A02010507 网络存储设备</t>
  </si>
  <si>
    <t>监控专用硬盘</t>
  </si>
  <si>
    <t>块</t>
  </si>
  <si>
    <t>监控存储硬盘</t>
  </si>
  <si>
    <t>监控硬盘</t>
  </si>
  <si>
    <t>A02010601 机柜</t>
  </si>
  <si>
    <t>机柜</t>
  </si>
  <si>
    <t>A02019900 其他信息化设备</t>
  </si>
  <si>
    <t>摄像头</t>
  </si>
  <si>
    <t>套</t>
  </si>
  <si>
    <t>A02020100 复印机</t>
  </si>
  <si>
    <t>复印机</t>
  </si>
  <si>
    <t>A02020800 触控一体机</t>
  </si>
  <si>
    <t>触控一体机</t>
  </si>
  <si>
    <t>A02021004 A4彩色打印机</t>
  </si>
  <si>
    <t>打印机</t>
  </si>
  <si>
    <t>A02021103 LED显示屏</t>
  </si>
  <si>
    <t>LED显示屏</t>
  </si>
  <si>
    <t>A02049900 其他图书档案设备</t>
  </si>
  <si>
    <t>试卷柜</t>
  </si>
  <si>
    <t>A02052099 其他风机</t>
  </si>
  <si>
    <t>抽风柜</t>
  </si>
  <si>
    <t>风幕机</t>
  </si>
  <si>
    <t>A02091001 普通电视设备（电视机）</t>
  </si>
  <si>
    <t>显示器</t>
  </si>
  <si>
    <t>电视机</t>
  </si>
  <si>
    <t>A02091101 录像机</t>
  </si>
  <si>
    <t>录像机</t>
  </si>
  <si>
    <t>监控录像机</t>
  </si>
  <si>
    <t>高清硬盘录像机</t>
  </si>
  <si>
    <t>A02091102 通用摄像机</t>
  </si>
  <si>
    <t>监控摄像头</t>
  </si>
  <si>
    <t>A02091203 音频功率放大器设备（功放设备）</t>
  </si>
  <si>
    <t>室内广播功放</t>
  </si>
  <si>
    <t>A02091206 话筒设备</t>
  </si>
  <si>
    <t>一拖二手持话筒</t>
  </si>
  <si>
    <t>一拖四手持话筒</t>
  </si>
  <si>
    <t>A02091210 扩音设备</t>
  </si>
  <si>
    <t>室外壁挂（喇叭）</t>
  </si>
  <si>
    <t>只</t>
  </si>
  <si>
    <t>A02091211 音箱</t>
  </si>
  <si>
    <t>移动音响</t>
  </si>
  <si>
    <t>音响</t>
  </si>
  <si>
    <t>A02091299 其他音频设备</t>
  </si>
  <si>
    <t>功放</t>
  </si>
  <si>
    <t>定时主机</t>
  </si>
  <si>
    <t>A02240500 食品蒸煮机械</t>
  </si>
  <si>
    <t>蒸饭机</t>
  </si>
  <si>
    <t>蒸饭柜</t>
  </si>
  <si>
    <t>A02322800 消毒灭菌设备及器具</t>
  </si>
  <si>
    <t>保鲜柜</t>
  </si>
  <si>
    <t>冰柜</t>
  </si>
  <si>
    <t>冷藏柜</t>
  </si>
  <si>
    <t>消毒柜</t>
  </si>
  <si>
    <t>留样柜</t>
  </si>
  <si>
    <t>A02389900 其他水工机械</t>
  </si>
  <si>
    <t>水箱</t>
  </si>
  <si>
    <t>A02470200 一般游乐场设备</t>
  </si>
  <si>
    <t>攀爬架</t>
  </si>
  <si>
    <t>图书和档案</t>
  </si>
  <si>
    <t>A04010199 其他普通图书</t>
  </si>
  <si>
    <t>图书</t>
  </si>
  <si>
    <t>批</t>
  </si>
  <si>
    <t>家具和用品</t>
  </si>
  <si>
    <t>A05010104 木制床类</t>
  </si>
  <si>
    <t>午睡床</t>
  </si>
  <si>
    <t>张</t>
  </si>
  <si>
    <t>橡木单人床</t>
  </si>
  <si>
    <t>A05010199 其他床类</t>
  </si>
  <si>
    <t>幼儿床</t>
  </si>
  <si>
    <t>蹦蹦床</t>
  </si>
  <si>
    <t>丁晓兵办公室桌子</t>
  </si>
  <si>
    <t>A05010203 教学、实验用桌</t>
  </si>
  <si>
    <t>中学课桌</t>
  </si>
  <si>
    <t>幼儿园桌子</t>
  </si>
  <si>
    <t>桌子</t>
  </si>
  <si>
    <t>讲桌</t>
  </si>
  <si>
    <t>休闲桌子</t>
  </si>
  <si>
    <t>茶几</t>
  </si>
  <si>
    <t>办公室椅子</t>
  </si>
  <si>
    <t>中学椅子</t>
  </si>
  <si>
    <t>凳子</t>
  </si>
  <si>
    <t>四角方凳</t>
  </si>
  <si>
    <t>实验室凳子</t>
  </si>
  <si>
    <t>幼儿园椅子</t>
  </si>
  <si>
    <t>把</t>
  </si>
  <si>
    <t>A05010399 其他椅凳类</t>
  </si>
  <si>
    <t>休闲凳子</t>
  </si>
  <si>
    <t>藤椅</t>
  </si>
  <si>
    <t>A05010402 单人沙发</t>
  </si>
  <si>
    <t>沙发</t>
  </si>
  <si>
    <t>A05010501 书柜</t>
  </si>
  <si>
    <t>书柜</t>
  </si>
  <si>
    <t>A05010502 文件柜</t>
  </si>
  <si>
    <t>文件柜</t>
  </si>
  <si>
    <t>组</t>
  </si>
  <si>
    <t>档案柜</t>
  </si>
  <si>
    <t>A05010602 金属质架类</t>
  </si>
  <si>
    <t>菜架</t>
  </si>
  <si>
    <t>A05010699 其他架类</t>
  </si>
  <si>
    <t>储物架</t>
  </si>
  <si>
    <t>床架</t>
  </si>
  <si>
    <t>篮球架</t>
  </si>
  <si>
    <t>A05020101 厨房操作台</t>
  </si>
  <si>
    <t>电炉灶</t>
  </si>
  <si>
    <t>A05020102 炊事机械</t>
  </si>
  <si>
    <t>炒锅</t>
  </si>
  <si>
    <t>A05020199 其他厨卫用具</t>
  </si>
  <si>
    <t>储烟管</t>
  </si>
  <si>
    <t>米</t>
  </si>
  <si>
    <t>切肉机</t>
  </si>
  <si>
    <t>切菜机</t>
  </si>
  <si>
    <t>烟罩</t>
  </si>
  <si>
    <t>A05029900 其他用具</t>
  </si>
  <si>
    <t>指示灯</t>
  </si>
  <si>
    <t>A05030699 其他室外装具</t>
  </si>
  <si>
    <t>足球门框</t>
  </si>
  <si>
    <t>A05039900 其他装具</t>
  </si>
  <si>
    <t>悬浮地板</t>
  </si>
  <si>
    <t>平方米</t>
  </si>
  <si>
    <t>无形资产</t>
  </si>
  <si>
    <t>A08060301 基础软件</t>
  </si>
  <si>
    <t>办公软件</t>
  </si>
  <si>
    <t>杀毒软件</t>
  </si>
  <si>
    <t>11.部门整体支出绩效目标表</t>
  </si>
  <si>
    <t>部门名称</t>
  </si>
  <si>
    <t>内容</t>
  </si>
  <si>
    <t>说明</t>
  </si>
  <si>
    <t>部门总体目标</t>
  </si>
  <si>
    <t>部门职责</t>
  </si>
  <si>
    <t xml:space="preserve"> 麻栗坡县杨万乡中心学校主要职责：                                                                                                                                                                                                                       1、宣传贯彻执行党和国家的教育方针、政策、法律法规等，坚持依法治教、依法治学，贯彻执行县教育体育局的行政规章制度。
2、配合县人民政府制定符合党的教育方针和国家教育法律法规以及本校实际的教育发展规划和学校布局调整规划，并抓好组织实施和落实工作。
3、巩固提高“两基”工作成果和整体水平，配合各级人民政府依法动员、组织适龄儿童少年入学，严格控制辍学，负责抓好辖区的成人教育工作，抓好扫盲和巩固工作，推进普及义务教育。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5、按照干部和教师的职数、编制和管理权限，负责本校教师人事管理、继续教育、考核考评等工作。
6、负责本校财务和基建管理，筹措资金，改善办学条件等工作。
7、指导、管理、检查、评价本校的教育教学工作，提高办学质量和办学效益。按照义务教育课程计划，开齐课程，开足课时，认真实施中小学、幼儿园的教育教学管理，全面推进素质教育，全面提高教育教学质量。</t>
  </si>
  <si>
    <t>根据三定方案归纳</t>
  </si>
  <si>
    <t>总体绩效目标
（2025-2027年期间）</t>
  </si>
  <si>
    <t xml:space="preserve">1.宣传贯彻执行党和国家的教育方针、政策、法律法规等，坚持依法治教、依法治学，贯彻执行县教育体育局的行政规章制度。                                                                                                                                                                      2.配合各级人民政府依法动员、组织适龄儿童少年入学，严格控制辍学，负责抓好辖区的成人教育工作，抓好扫盲和巩固工作，推进普及义务教育。                                                                                                                                                             3.负责本校财务和基建管理，筹措资金，改善办学条件等工作。                                                                                                                                                                                                      4.严格按照上级教育主管部门相关工作要求，在建立健全各项财务制度的基础上，切实做好经费管理和投入工作。                                                                                                                                                  5.按规定落实本单位干部职工的工资、社会保险、住房公积金、职业年金等各待遇，支持部门正常履职。使社会公众对我单位履职情况的满意程度达95%以上，单位人员满意程度达95%以上。                                                                                                                              6.完善师德师风教育的方法和措施，建立师德师风考核工作机制，开展师德师风主题教育，推介师德典型，整治有坏师德的行为。                                                                                                                                                                                                                                                                                                                                                                      </t>
  </si>
  <si>
    <t>根据部门职责，中长期规划，各级党委，各级政府要求归纳</t>
  </si>
  <si>
    <t>部门年度目标</t>
  </si>
  <si>
    <t>预算年度（2025年）
绩效目标</t>
  </si>
  <si>
    <t>1.以党建为引领加强教师队伍建设，全面推动学校工作开展：一是强化党对教育工作的领导。将习近平新时代中国特色社会主义思想和习近平总书记考察云南重要讲话精神作为全乡教育体育系统党员干部和广大师生培训、思想政治教育和课堂教学的重要内容。二是加强党风廉政建设。强化制度和纪律作风建设，落实“三重一大”制度，持续推进警示教育常态化和制度化。三是加强意识形态工作。强化正面宣传和舆论引导，有效防范负面舆情在校园内传播。2.以教研为抓手提升教师业务水平，全面提升教育教学质量：一是扎实抓好教师培训工作，认真组织开展好以“国培计划”“省培计划”“校长培训”为引领，县级培训为基础，校本培训为根本的教师继续教育工作，积极培养名师、学科带头人和教学能手引导年轻教师成长。二是抓好课题研究申报工作。进一步强调课题研究重要性，引导各学校积极参与师生的课题研究。三是加强教育教学日常管理。进一步细化学校教学管理策略，做到常规管理精细化，对教学过程中教师备、授、练、批、评、辅等六个环节，实行“一日一查、一周一研、一月一评、一期一展”的管理机制，促使教育教学管理制度化、规范化、精细化。3.以资助为手段巩固均衡发展成果，持续抓好教育扶贫工作：一是抓好“控辍保学”工作，进一步落实落细“双线六长双控”责任，做好“四查三比对”，加大“四步法”执行力度，确保无一人辍学。二是抓好教育惠民资助。健全完善从学前教育到在读大学贫困户学生资助体系，建立贫困学生救助档案和贫困学生信息库，将贫困户学生资助作为保证教育公平、促进社会和谐、实施教育扶贫攻坚的重要工作来抓。三是抓好学校内部审计制度建设工作：进一步细化学校内部审计和内部控制相关制度，严格规范资产和资金管理和使用，强化预决算管理，确保资金用出效益，用出质量。4.以平安创建为抓手加强学校精细管理，筑牢教学安全保障屏障：一是压实安全管理责任。乡中心学校校长与各校（园）长签订学校安全目标管理责任书，制定“一岗双责”责任，将安全工作纳入学校年终考核考评，实行“一票否决”制；二是加大校园排查治理。对校园排查治理实行集中排查治理和日常排查治理相结合，加强校园及周边环境的综合治理，强化校园安全管理。三是加强预警、预防工作。结合季节变换、重点阶段、重大活动紧密配合县气象局及有关职能部门抓好安全工作预防警示，在食物中毒和传染病多发季节提前发布预警，预防各类突发事件发生，牢牢掌握安全工作的主动性。</t>
  </si>
  <si>
    <t>二、部门年度重点工作任务</t>
  </si>
  <si>
    <t>部门职能职责</t>
  </si>
  <si>
    <t>主要内容</t>
  </si>
  <si>
    <t>对应项目</t>
  </si>
  <si>
    <t>预算申报金额（元）</t>
  </si>
  <si>
    <t>总额</t>
  </si>
  <si>
    <t>财政拨款</t>
  </si>
  <si>
    <t>其他资金</t>
  </si>
  <si>
    <t>1.宣传贯彻执行党和国家的教育方针、政策、法律法规等，坚持依法治教、依法治学，贯彻执行县教育体育局的行政规章制度。
2.配合县人民政府制定符合党的教育方针和国家教育法律法规以及本校实际的教育发展规划和学校布局调整规划，并抓好组织实施和落实工作。
3.巩固提高“两基”工作成果和整体水平，配合各级人民政府依法动员、组织适龄儿童少年入学，严格控制辍学，负责抓好辖区的成人教育工作，抓好扫盲和巩固工作，推进普及义务教育。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5、按照干部和教师的职数、编制和管理权限，负责本校教师人事管理、继续教育、考核考评等工作。
6、负责本校财务和基建管理，筹措资金，改善办学条件等工作。
7、指导、管理、检查、评价本校的教育教学工作，提高办学质量和办学效益。按照义务教育课程计划，开齐课程，开足课时，认真实施中小学、幼儿园的教育教学管理，全面推进素质教育，全面提高教育教学质量。</t>
  </si>
  <si>
    <t>2025年人员经费、退休教师公用经费、工会经费等。</t>
  </si>
  <si>
    <t>三、部门整体支出绩效指标</t>
  </si>
  <si>
    <t>绩效指标</t>
  </si>
  <si>
    <t>评（扣）分标准</t>
  </si>
  <si>
    <t>绩效指标设定依据及指标值数据来源</t>
  </si>
  <si>
    <t xml:space="preserve">二级指标 </t>
  </si>
  <si>
    <t xml:space="preserve">      产出指标</t>
  </si>
  <si>
    <t>补助对象对政策的知晓度</t>
  </si>
  <si>
    <t>90</t>
  </si>
  <si>
    <t>实际完成量/应完成量×指标值</t>
  </si>
  <si>
    <t>反映部门（单位）政策宣传情况。</t>
  </si>
  <si>
    <t>部门宣传工作统计表</t>
  </si>
  <si>
    <t>工资福利发放事业人数</t>
  </si>
  <si>
    <t>人</t>
  </si>
  <si>
    <t>反映部门（单位）实际发放事业编制人员数量。工资福利包括：事业人员工资、社会保险、住房公积金、职业年金等。</t>
  </si>
  <si>
    <t>财政供养人员信息表</t>
  </si>
  <si>
    <t xml:space="preserve">      效益指标</t>
  </si>
  <si>
    <t>社会效益指标</t>
  </si>
  <si>
    <t>九年义务教育巩固率</t>
  </si>
  <si>
    <t>反映部门（单位）义务教育巩固情况、控辍保学工作开展情况。</t>
  </si>
  <si>
    <t>教育事业报表、学生人数统计表</t>
  </si>
  <si>
    <t>部门运转</t>
  </si>
  <si>
    <t>正常运转</t>
  </si>
  <si>
    <t>反映部门（单位）运转情况。</t>
  </si>
  <si>
    <t>项目库管理系统、2025年工作计划</t>
  </si>
  <si>
    <t xml:space="preserve">      满意度指标</t>
  </si>
  <si>
    <t>服务对象满意度指标</t>
  </si>
  <si>
    <t>单位人员满意度</t>
  </si>
  <si>
    <t>反映部门（单位）人员对工资福利发放的满意程度。</t>
  </si>
  <si>
    <t>年度总结</t>
  </si>
  <si>
    <t>社会公众满意度</t>
  </si>
  <si>
    <t>反映社会公众对部门（单位）履职情况的满意程度。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</si>
</sst>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 numFmtId="182" formatCode="0.00_ "/>
  </numFmts>
  <fonts count="47">
    <font>
      <sz val="9"/>
      <color rgb="FF000000"/>
      <name val="宋体"/>
      <charset val="134"/>
    </font>
    <font>
      <sz val="11"/>
      <color rgb="FF000000"/>
      <name val="宋体"/>
      <charset val="134"/>
    </font>
    <font>
      <b/>
      <sz val="24"/>
      <color rgb="FF000000"/>
      <name val="宋体"/>
      <charset val="134"/>
    </font>
    <font>
      <b/>
      <sz val="11"/>
      <color rgb="FF000000"/>
      <name val="宋体"/>
      <charset val="134"/>
    </font>
    <font>
      <sz val="12"/>
      <color rgb="FF000000"/>
      <name val="宋体"/>
      <charset val="134"/>
    </font>
    <font>
      <sz val="9"/>
      <name val="宋体"/>
      <charset val="1"/>
    </font>
    <font>
      <sz val="9"/>
      <name val="宋体"/>
      <charset val="134"/>
    </font>
    <font>
      <sz val="9"/>
      <color rgb="FF000000"/>
      <name val="宋体"/>
      <charset val="1"/>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11.25"/>
      <name val="Calibri"/>
      <charset val="134"/>
    </font>
    <font>
      <sz val="10"/>
      <name val="宋体"/>
      <charset val="1"/>
    </font>
    <font>
      <sz val="9"/>
      <color rgb="FF000000"/>
      <name val="Calibri"/>
      <charset val="134"/>
    </font>
    <font>
      <sz val="10"/>
      <color rgb="FFFFFFFF"/>
      <name val="宋体"/>
      <charset val="134"/>
      <scheme val="minor"/>
    </font>
    <font>
      <sz val="10"/>
      <name val="宋体"/>
      <charset val="134"/>
    </font>
    <font>
      <b/>
      <sz val="22"/>
      <color rgb="FF000000"/>
      <name val="SimSun"/>
      <charset val="134"/>
    </font>
    <font>
      <sz val="21"/>
      <color rgb="FF000000"/>
      <name val="SimSun"/>
      <charset val="134"/>
    </font>
    <font>
      <sz val="12"/>
      <color rgb="FF000000"/>
      <name val="宋体"/>
      <charset val="134"/>
      <scheme val="minor"/>
    </font>
    <font>
      <sz val="12"/>
      <name val="宋体"/>
      <charset val="1"/>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6">
    <fill>
      <patternFill patternType="none"/>
    </fill>
    <fill>
      <patternFill patternType="gray125"/>
    </fill>
    <fill>
      <patternFill patternType="solid">
        <fgColor rgb="FFDBEEF4"/>
        <bgColor rgb="FF000000"/>
      </patternFill>
    </fill>
    <fill>
      <patternFill patternType="solid">
        <fgColor theme="0"/>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protection locked="0"/>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6" borderId="21" applyNumberFormat="0" applyAlignment="0" applyProtection="0">
      <alignment vertical="center"/>
    </xf>
    <xf numFmtId="0" fontId="36" fillId="7" borderId="22" applyNumberFormat="0" applyAlignment="0" applyProtection="0">
      <alignment vertical="center"/>
    </xf>
    <xf numFmtId="0" fontId="37" fillId="7" borderId="21" applyNumberFormat="0" applyAlignment="0" applyProtection="0">
      <alignment vertical="center"/>
    </xf>
    <xf numFmtId="0" fontId="38" fillId="8"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176" fontId="6" fillId="0" borderId="3">
      <alignment horizontal="right" vertical="center"/>
    </xf>
    <xf numFmtId="49" fontId="6" fillId="0" borderId="3">
      <alignment horizontal="left" vertical="center" wrapText="1"/>
    </xf>
    <xf numFmtId="176" fontId="6" fillId="0" borderId="3">
      <alignment horizontal="right" vertical="center"/>
    </xf>
    <xf numFmtId="177" fontId="6" fillId="0" borderId="3">
      <alignment horizontal="right" vertical="center"/>
    </xf>
    <xf numFmtId="178" fontId="6" fillId="0" borderId="3">
      <alignment horizontal="right" vertical="center"/>
    </xf>
    <xf numFmtId="179" fontId="6" fillId="0" borderId="3">
      <alignment horizontal="right" vertical="center"/>
    </xf>
    <xf numFmtId="10" fontId="6" fillId="0" borderId="3">
      <alignment horizontal="right" vertical="center"/>
    </xf>
    <xf numFmtId="180" fontId="6" fillId="0" borderId="3">
      <alignment horizontal="right" vertical="center"/>
    </xf>
    <xf numFmtId="0" fontId="6" fillId="0" borderId="0">
      <alignment vertical="top"/>
      <protection locked="0"/>
    </xf>
    <xf numFmtId="0" fontId="46" fillId="0" borderId="0">
      <alignment vertical="center"/>
    </xf>
  </cellStyleXfs>
  <cellXfs count="222">
    <xf numFmtId="0" fontId="0" fillId="0" borderId="0" xfId="0" applyFont="1">
      <alignment vertical="top"/>
      <protection locked="0"/>
    </xf>
    <xf numFmtId="0" fontId="1" fillId="0" borderId="0" xfId="57" applyFont="1" applyFill="1" applyBorder="1" applyAlignment="1" applyProtection="1"/>
    <xf numFmtId="0" fontId="2" fillId="2" borderId="1" xfId="57" applyFont="1" applyFill="1" applyBorder="1" applyAlignment="1" applyProtection="1">
      <alignment horizontal="center" vertical="center"/>
    </xf>
    <xf numFmtId="0" fontId="2" fillId="2" borderId="2" xfId="57" applyFont="1" applyFill="1" applyBorder="1" applyAlignment="1" applyProtection="1">
      <alignment horizontal="center" vertical="center"/>
    </xf>
    <xf numFmtId="0" fontId="1" fillId="0" borderId="3" xfId="57" applyFont="1" applyFill="1" applyBorder="1" applyAlignment="1" applyProtection="1">
      <alignment horizontal="center" vertical="center"/>
    </xf>
    <xf numFmtId="0" fontId="0" fillId="3" borderId="1" xfId="57" applyFont="1" applyFill="1" applyBorder="1" applyAlignment="1" applyProtection="1">
      <alignment horizontal="left" vertical="center"/>
    </xf>
    <xf numFmtId="0" fontId="2" fillId="3" borderId="2" xfId="57" applyFont="1" applyFill="1" applyBorder="1" applyAlignment="1" applyProtection="1">
      <alignment horizontal="left" vertical="center"/>
    </xf>
    <xf numFmtId="0" fontId="1" fillId="0" borderId="1" xfId="57" applyFont="1" applyFill="1" applyBorder="1" applyAlignment="1" applyProtection="1">
      <alignment horizontal="center" vertical="center"/>
    </xf>
    <xf numFmtId="0" fontId="1" fillId="0" borderId="2" xfId="57" applyFont="1" applyFill="1" applyBorder="1" applyAlignment="1" applyProtection="1">
      <alignment horizontal="center" vertical="center"/>
    </xf>
    <xf numFmtId="0" fontId="1" fillId="0" borderId="4" xfId="57" applyFont="1" applyFill="1" applyBorder="1" applyAlignment="1" applyProtection="1">
      <alignment horizontal="center" vertical="center"/>
    </xf>
    <xf numFmtId="49" fontId="1" fillId="0" borderId="3" xfId="57" applyNumberFormat="1" applyFont="1" applyFill="1" applyBorder="1" applyAlignment="1" applyProtection="1">
      <alignment horizontal="center" vertical="center" wrapText="1"/>
    </xf>
    <xf numFmtId="49" fontId="0" fillId="4" borderId="1" xfId="57" applyNumberFormat="1" applyFont="1" applyFill="1" applyBorder="1" applyAlignment="1" applyProtection="1">
      <alignment horizontal="left" vertical="center" wrapText="1"/>
    </xf>
    <xf numFmtId="49" fontId="0" fillId="4" borderId="2" xfId="57" applyNumberFormat="1" applyFont="1" applyFill="1" applyBorder="1" applyAlignment="1" applyProtection="1">
      <alignment horizontal="left" vertical="center" wrapText="1"/>
    </xf>
    <xf numFmtId="0" fontId="1" fillId="0" borderId="5" xfId="57" applyFont="1" applyFill="1" applyBorder="1" applyAlignment="1" applyProtection="1">
      <alignment horizontal="center" vertical="center"/>
    </xf>
    <xf numFmtId="0" fontId="1" fillId="0" borderId="3" xfId="57" applyFont="1" applyFill="1" applyBorder="1" applyAlignment="1" applyProtection="1">
      <alignment horizontal="center" vertical="center" wrapText="1"/>
    </xf>
    <xf numFmtId="0" fontId="0" fillId="4" borderId="1" xfId="57" applyFont="1" applyFill="1" applyBorder="1" applyAlignment="1" applyProtection="1">
      <alignment horizontal="left" vertical="center" wrapText="1"/>
    </xf>
    <xf numFmtId="0" fontId="0" fillId="4" borderId="2" xfId="57" applyFont="1" applyFill="1" applyBorder="1" applyAlignment="1" applyProtection="1">
      <alignment horizontal="left" vertical="center" wrapText="1"/>
    </xf>
    <xf numFmtId="0" fontId="3" fillId="0" borderId="1" xfId="57" applyFont="1" applyFill="1" applyBorder="1" applyAlignment="1" applyProtection="1">
      <alignment horizontal="left" vertical="center"/>
    </xf>
    <xf numFmtId="0" fontId="3" fillId="0" borderId="2" xfId="57" applyFont="1" applyFill="1" applyBorder="1" applyAlignment="1" applyProtection="1">
      <alignment horizontal="left" vertical="center"/>
    </xf>
    <xf numFmtId="49" fontId="1" fillId="0" borderId="6" xfId="57" applyNumberFormat="1" applyFont="1" applyFill="1" applyBorder="1" applyAlignment="1" applyProtection="1">
      <alignment horizontal="center" vertical="center" wrapText="1"/>
    </xf>
    <xf numFmtId="49" fontId="1" fillId="0" borderId="7" xfId="57" applyNumberFormat="1" applyFont="1" applyFill="1" applyBorder="1" applyAlignment="1" applyProtection="1">
      <alignment horizontal="center" vertical="center" wrapText="1"/>
    </xf>
    <xf numFmtId="0" fontId="1" fillId="0" borderId="6" xfId="57" applyFont="1" applyFill="1" applyBorder="1" applyAlignment="1" applyProtection="1">
      <alignment horizontal="center" vertical="center"/>
    </xf>
    <xf numFmtId="0" fontId="1" fillId="0" borderId="8" xfId="57"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49" fontId="1" fillId="0" borderId="9" xfId="57" applyNumberFormat="1" applyFont="1" applyFill="1" applyBorder="1" applyAlignment="1" applyProtection="1">
      <alignment horizontal="center" vertical="center" wrapText="1"/>
    </xf>
    <xf numFmtId="49" fontId="1" fillId="0" borderId="10" xfId="57" applyNumberFormat="1" applyFont="1" applyFill="1" applyBorder="1" applyAlignment="1" applyProtection="1">
      <alignment horizontal="center" vertical="center" wrapText="1"/>
    </xf>
    <xf numFmtId="0" fontId="1" fillId="0" borderId="9" xfId="57" applyFont="1" applyFill="1" applyBorder="1" applyAlignment="1" applyProtection="1">
      <alignment horizontal="center" vertical="center"/>
    </xf>
    <xf numFmtId="0" fontId="1" fillId="0" borderId="11" xfId="57" applyFont="1" applyFill="1" applyBorder="1" applyAlignment="1" applyProtection="1">
      <alignment horizontal="center" vertical="center"/>
    </xf>
    <xf numFmtId="0" fontId="1" fillId="0" borderId="10" xfId="57" applyFont="1" applyFill="1" applyBorder="1" applyAlignment="1" applyProtection="1">
      <alignment horizontal="center" vertical="center"/>
    </xf>
    <xf numFmtId="49" fontId="0" fillId="4" borderId="12" xfId="57" applyNumberFormat="1" applyFont="1" applyFill="1" applyBorder="1" applyAlignment="1" applyProtection="1">
      <alignment horizontal="left" vertical="center" wrapText="1"/>
    </xf>
    <xf numFmtId="181" fontId="1" fillId="0" borderId="3" xfId="57" applyNumberFormat="1" applyFont="1" applyFill="1" applyBorder="1" applyAlignment="1" applyProtection="1">
      <alignment horizontal="center" vertical="center" wrapText="1"/>
    </xf>
    <xf numFmtId="0" fontId="3" fillId="0" borderId="6" xfId="57" applyFont="1" applyFill="1" applyBorder="1" applyAlignment="1" applyProtection="1">
      <alignment horizontal="left" vertical="center"/>
    </xf>
    <xf numFmtId="0" fontId="3" fillId="0" borderId="8" xfId="57" applyFont="1" applyFill="1" applyBorder="1" applyAlignment="1" applyProtection="1">
      <alignment horizontal="left" vertical="center"/>
    </xf>
    <xf numFmtId="0" fontId="3" fillId="0" borderId="1" xfId="57" applyFont="1" applyFill="1" applyBorder="1" applyAlignment="1" applyProtection="1">
      <alignment horizontal="center" vertical="center"/>
    </xf>
    <xf numFmtId="0" fontId="3" fillId="0" borderId="2" xfId="57" applyFont="1" applyFill="1" applyBorder="1" applyAlignment="1" applyProtection="1">
      <alignment horizontal="center" vertical="center"/>
    </xf>
    <xf numFmtId="0" fontId="3" fillId="0" borderId="12" xfId="57" applyFont="1" applyFill="1" applyBorder="1" applyAlignment="1" applyProtection="1">
      <alignment horizontal="center" vertical="center"/>
    </xf>
    <xf numFmtId="49" fontId="4" fillId="0" borderId="4" xfId="57" applyNumberFormat="1" applyFont="1" applyFill="1" applyBorder="1" applyAlignment="1" applyProtection="1">
      <alignment horizontal="center" vertical="center" wrapText="1"/>
    </xf>
    <xf numFmtId="49" fontId="4" fillId="0" borderId="3" xfId="57" applyNumberFormat="1" applyFont="1" applyFill="1" applyBorder="1" applyAlignment="1" applyProtection="1">
      <alignment horizontal="center" vertical="center"/>
      <protection locked="0"/>
    </xf>
    <xf numFmtId="49" fontId="4" fillId="0" borderId="3" xfId="57" applyNumberFormat="1" applyFont="1" applyFill="1" applyBorder="1" applyAlignment="1" applyProtection="1">
      <alignment horizontal="center" vertical="center" wrapText="1"/>
      <protection locked="0"/>
    </xf>
    <xf numFmtId="0" fontId="4" fillId="0" borderId="5" xfId="57" applyFont="1" applyFill="1" applyBorder="1" applyAlignment="1" applyProtection="1">
      <alignment horizontal="center" vertical="center"/>
    </xf>
    <xf numFmtId="0" fontId="5" fillId="0" borderId="4" xfId="57" applyFont="1" applyFill="1" applyBorder="1" applyAlignment="1" applyProtection="1">
      <alignment vertical="center" wrapText="1"/>
      <protection locked="0"/>
    </xf>
    <xf numFmtId="0" fontId="5" fillId="0" borderId="13" xfId="57" applyFont="1" applyFill="1" applyBorder="1" applyAlignment="1" applyProtection="1">
      <alignment horizontal="center" vertical="center" wrapText="1"/>
      <protection locked="0"/>
    </xf>
    <xf numFmtId="0" fontId="6" fillId="0" borderId="3" xfId="57" applyFont="1" applyFill="1" applyBorder="1" applyAlignment="1" applyProtection="1">
      <alignment horizontal="left" vertical="center" wrapText="1"/>
      <protection locked="0"/>
    </xf>
    <xf numFmtId="0" fontId="5" fillId="0" borderId="3" xfId="57" applyFont="1" applyFill="1" applyBorder="1" applyAlignment="1" applyProtection="1">
      <alignment horizontal="left" vertical="center" wrapText="1"/>
      <protection locked="0"/>
    </xf>
    <xf numFmtId="0" fontId="7" fillId="0" borderId="3" xfId="57" applyNumberFormat="1" applyFont="1" applyFill="1" applyBorder="1" applyAlignment="1" applyProtection="1">
      <alignment horizontal="left" vertical="center" wrapText="1"/>
    </xf>
    <xf numFmtId="0" fontId="7" fillId="0" borderId="3" xfId="57" applyFont="1" applyFill="1" applyBorder="1" applyAlignment="1" applyProtection="1">
      <alignment horizontal="left" vertical="center" wrapText="1"/>
    </xf>
    <xf numFmtId="0" fontId="5" fillId="0" borderId="14" xfId="57" applyFont="1" applyFill="1" applyBorder="1" applyAlignment="1" applyProtection="1">
      <alignment vertical="center" wrapText="1"/>
      <protection locked="0"/>
    </xf>
    <xf numFmtId="0" fontId="5" fillId="0" borderId="15" xfId="57" applyFont="1" applyFill="1" applyBorder="1" applyAlignment="1" applyProtection="1">
      <alignment horizontal="center" vertical="center" wrapText="1"/>
      <protection locked="0"/>
    </xf>
    <xf numFmtId="0" fontId="7" fillId="0" borderId="4" xfId="57" applyFont="1" applyFill="1" applyBorder="1" applyAlignment="1" applyProtection="1">
      <alignment horizontal="left" vertical="center" wrapText="1"/>
      <protection locked="0"/>
    </xf>
    <xf numFmtId="49" fontId="0" fillId="4" borderId="4" xfId="57" applyNumberFormat="1" applyFont="1" applyFill="1" applyBorder="1" applyAlignment="1" applyProtection="1">
      <alignment vertical="center"/>
      <protection locked="0"/>
    </xf>
    <xf numFmtId="0" fontId="5" fillId="0" borderId="4" xfId="57" applyFont="1" applyFill="1" applyBorder="1" applyAlignment="1" applyProtection="1">
      <alignment horizontal="center" vertical="center" wrapText="1"/>
      <protection locked="0"/>
    </xf>
    <xf numFmtId="49" fontId="0" fillId="4" borderId="5" xfId="57" applyNumberFormat="1" applyFont="1" applyFill="1" applyBorder="1" applyAlignment="1" applyProtection="1">
      <alignment vertical="center"/>
      <protection locked="0"/>
    </xf>
    <xf numFmtId="0" fontId="5" fillId="0" borderId="5" xfId="57" applyFont="1" applyFill="1" applyBorder="1" applyAlignment="1" applyProtection="1">
      <alignment horizontal="center" vertical="center" wrapText="1"/>
      <protection locked="0"/>
    </xf>
    <xf numFmtId="0" fontId="5" fillId="0" borderId="5" xfId="57" applyFont="1" applyFill="1" applyBorder="1" applyAlignment="1" applyProtection="1">
      <alignment vertical="center" wrapText="1"/>
      <protection locked="0"/>
    </xf>
    <xf numFmtId="0" fontId="2" fillId="2" borderId="12" xfId="57" applyFont="1" applyFill="1" applyBorder="1" applyAlignment="1" applyProtection="1">
      <alignment horizontal="center" vertical="center"/>
    </xf>
    <xf numFmtId="0" fontId="2" fillId="3" borderId="12" xfId="57" applyFont="1" applyFill="1" applyBorder="1" applyAlignment="1" applyProtection="1">
      <alignment horizontal="left" vertical="center"/>
    </xf>
    <xf numFmtId="0" fontId="1" fillId="0" borderId="12" xfId="57" applyFont="1" applyFill="1" applyBorder="1" applyAlignment="1" applyProtection="1">
      <alignment horizontal="center" vertical="center"/>
    </xf>
    <xf numFmtId="49" fontId="1" fillId="0" borderId="3" xfId="57" applyNumberFormat="1" applyFont="1" applyFill="1" applyBorder="1" applyAlignment="1" applyProtection="1">
      <alignment vertical="center" wrapText="1"/>
    </xf>
    <xf numFmtId="0" fontId="0" fillId="4" borderId="12" xfId="57" applyFont="1" applyFill="1" applyBorder="1" applyAlignment="1" applyProtection="1">
      <alignment horizontal="left" vertical="center" wrapText="1"/>
    </xf>
    <xf numFmtId="0" fontId="1" fillId="0" borderId="3" xfId="57" applyFont="1" applyFill="1" applyBorder="1" applyAlignment="1" applyProtection="1">
      <alignment vertical="center" wrapText="1"/>
    </xf>
    <xf numFmtId="0" fontId="3" fillId="0" borderId="12" xfId="57" applyFont="1" applyFill="1" applyBorder="1" applyAlignment="1" applyProtection="1">
      <alignment horizontal="left" vertical="center"/>
    </xf>
    <xf numFmtId="182" fontId="1" fillId="0" borderId="3" xfId="57" applyNumberFormat="1" applyFont="1" applyFill="1" applyBorder="1" applyAlignment="1" applyProtection="1">
      <alignment horizontal="center" vertical="center" wrapText="1"/>
    </xf>
    <xf numFmtId="0" fontId="3" fillId="0" borderId="7" xfId="57" applyFont="1" applyFill="1" applyBorder="1" applyAlignment="1" applyProtection="1">
      <alignment horizontal="left" vertical="center"/>
    </xf>
    <xf numFmtId="49" fontId="4" fillId="0" borderId="4" xfId="57" applyNumberFormat="1" applyFont="1" applyFill="1" applyBorder="1" applyAlignment="1" applyProtection="1">
      <alignment horizontal="center" vertical="center"/>
    </xf>
    <xf numFmtId="0" fontId="8" fillId="0" borderId="0" xfId="0" applyFont="1" applyAlignment="1" applyProtection="1">
      <alignment horizontal="right" vertical="center"/>
    </xf>
    <xf numFmtId="0" fontId="9" fillId="0" borderId="0" xfId="0" applyFont="1" applyAlignment="1" applyProtection="1">
      <alignment horizontal="center" vertical="center" wrapText="1"/>
    </xf>
    <xf numFmtId="0" fontId="8" fillId="0" borderId="0" xfId="0" applyFont="1" applyAlignment="1" applyProtection="1">
      <alignment horizontal="left" vertical="center"/>
    </xf>
    <xf numFmtId="0" fontId="10" fillId="0" borderId="0" xfId="0" applyFont="1" applyAlignment="1" applyProtection="1">
      <alignment horizontal="right" vertical="center" wrapText="1"/>
    </xf>
    <xf numFmtId="0" fontId="11" fillId="0" borderId="4"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49" fontId="6" fillId="0" borderId="3" xfId="50" applyNumberFormat="1" applyFont="1" applyBorder="1" applyProtection="1">
      <alignment horizontal="left" vertical="center" wrapText="1"/>
      <protection locked="0"/>
    </xf>
    <xf numFmtId="49" fontId="6" fillId="0" borderId="3" xfId="50" applyNumberFormat="1" applyFont="1" applyBorder="1" applyAlignment="1" applyProtection="1">
      <alignment horizontal="center" vertical="center" wrapText="1"/>
      <protection locked="0"/>
    </xf>
    <xf numFmtId="176" fontId="6" fillId="0" borderId="3" xfId="0" applyNumberFormat="1" applyFont="1" applyBorder="1" applyAlignment="1">
      <alignment horizontal="right" vertical="center"/>
      <protection locked="0"/>
    </xf>
    <xf numFmtId="0" fontId="8" fillId="0" borderId="1" xfId="0" applyFont="1" applyBorder="1" applyAlignment="1">
      <alignment horizontal="center" vertical="center" wrapText="1"/>
      <protection locked="0"/>
    </xf>
    <xf numFmtId="0" fontId="8" fillId="0" borderId="2" xfId="0" applyFont="1" applyBorder="1" applyAlignment="1">
      <alignment horizontal="center" vertical="center" wrapText="1"/>
      <protection locked="0"/>
    </xf>
    <xf numFmtId="0" fontId="8" fillId="0" borderId="12" xfId="0" applyFont="1" applyBorder="1" applyAlignment="1">
      <alignment horizontal="center" vertical="center" wrapText="1"/>
      <protection locked="0"/>
    </xf>
    <xf numFmtId="0" fontId="9" fillId="0" borderId="0" xfId="0" applyFont="1" applyAlignment="1" applyProtection="1">
      <alignment horizontal="center" vertical="center"/>
    </xf>
    <xf numFmtId="0" fontId="8" fillId="0" borderId="0" xfId="0" applyFont="1" applyAlignment="1">
      <alignment horizontal="left" vertical="center"/>
      <protection locked="0"/>
    </xf>
    <xf numFmtId="0" fontId="10" fillId="0" borderId="0" xfId="0" applyFont="1" applyAlignment="1" applyProtection="1">
      <alignment vertical="center"/>
    </xf>
    <xf numFmtId="0" fontId="11" fillId="0" borderId="3" xfId="0" applyFont="1" applyBorder="1" applyAlignment="1">
      <alignment horizontal="center" vertical="center"/>
      <protection locked="0"/>
    </xf>
    <xf numFmtId="0" fontId="6" fillId="0" borderId="0" xfId="0" applyFont="1" applyFill="1" applyAlignment="1" applyProtection="1">
      <alignment vertical="center"/>
    </xf>
    <xf numFmtId="0" fontId="8" fillId="0" borderId="0" xfId="0" applyFont="1" applyAlignment="1">
      <alignment horizontal="right" vertical="center"/>
      <protection locked="0"/>
    </xf>
    <xf numFmtId="0" fontId="10" fillId="0" borderId="0" xfId="0" applyFont="1" applyAlignment="1" applyProtection="1"/>
    <xf numFmtId="0" fontId="10" fillId="0" borderId="0" xfId="0" applyFont="1" applyAlignment="1" applyProtection="1">
      <alignment horizontal="right" vertical="center"/>
    </xf>
    <xf numFmtId="0" fontId="6" fillId="0" borderId="0" xfId="0" applyFont="1">
      <alignment vertical="top"/>
      <protection locked="0"/>
    </xf>
    <xf numFmtId="0" fontId="8" fillId="0" borderId="0" xfId="0" applyFont="1" applyAlignment="1" applyProtection="1">
      <alignment horizontal="left" vertical="center" wrapText="1"/>
    </xf>
    <xf numFmtId="0" fontId="11" fillId="0" borderId="4"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 xfId="0" applyFont="1" applyBorder="1" applyAlignment="1">
      <alignment horizontal="center" vertical="center" wrapText="1"/>
      <protection locked="0"/>
    </xf>
    <xf numFmtId="0" fontId="11" fillId="0" borderId="5" xfId="0" applyFont="1" applyBorder="1" applyAlignment="1" applyProtection="1">
      <alignment horizontal="center" vertical="center"/>
    </xf>
    <xf numFmtId="49" fontId="12" fillId="0" borderId="3" xfId="50" applyNumberFormat="1"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8" fillId="0" borderId="3" xfId="0" applyFont="1" applyBorder="1" applyAlignment="1" applyProtection="1">
      <alignment horizontal="center" vertical="center"/>
    </xf>
    <xf numFmtId="0" fontId="13" fillId="0" borderId="0" xfId="0" applyFont="1" applyFill="1" applyAlignment="1" applyProtection="1">
      <alignment vertical="top"/>
      <protection locked="0"/>
    </xf>
    <xf numFmtId="0" fontId="10" fillId="0" borderId="0" xfId="0" applyFont="1" applyAlignment="1">
      <alignment horizontal="right"/>
      <protection locked="0"/>
    </xf>
    <xf numFmtId="0" fontId="11" fillId="0" borderId="12" xfId="0" applyFont="1" applyBorder="1" applyAlignment="1">
      <alignment horizontal="center" vertical="center" wrapText="1"/>
      <protection locked="0"/>
    </xf>
    <xf numFmtId="0" fontId="11" fillId="0" borderId="16" xfId="0" applyFont="1" applyBorder="1" applyAlignment="1" applyProtection="1">
      <alignment horizontal="center" vertical="center"/>
    </xf>
    <xf numFmtId="0" fontId="10" fillId="0" borderId="0" xfId="0" applyFont="1" applyAlignment="1" applyProtection="1">
      <alignment wrapText="1"/>
    </xf>
    <xf numFmtId="0" fontId="10" fillId="0" borderId="0" xfId="0" applyFont="1" applyAlignment="1">
      <protection locked="0"/>
    </xf>
    <xf numFmtId="0" fontId="14" fillId="0" borderId="0" xfId="0" applyFont="1" applyAlignment="1" applyProtection="1">
      <alignment horizontal="left" vertical="center" wrapText="1"/>
    </xf>
    <xf numFmtId="0" fontId="11" fillId="0" borderId="0" xfId="0" applyFont="1" applyAlignment="1" applyProtection="1">
      <alignment wrapText="1"/>
    </xf>
    <xf numFmtId="0" fontId="11" fillId="0" borderId="7" xfId="0" applyFont="1" applyBorder="1" applyAlignment="1" applyProtection="1">
      <alignment horizontal="center" vertical="center" wrapText="1"/>
    </xf>
    <xf numFmtId="0" fontId="11" fillId="0" borderId="7" xfId="0" applyFont="1" applyBorder="1" applyAlignment="1">
      <alignment horizontal="center" vertical="center" wrapText="1"/>
      <protection locked="0"/>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7" xfId="0" applyFont="1" applyBorder="1" applyAlignment="1">
      <alignment horizontal="center" vertical="center" wrapText="1"/>
      <protection locked="0"/>
    </xf>
    <xf numFmtId="0" fontId="11" fillId="0" borderId="10" xfId="0" applyFont="1" applyBorder="1" applyAlignment="1" applyProtection="1">
      <alignment horizontal="center" vertical="center" wrapText="1"/>
    </xf>
    <xf numFmtId="0" fontId="11" fillId="0" borderId="10" xfId="0" applyFont="1" applyBorder="1" applyAlignment="1">
      <alignment horizontal="center" vertical="center" wrapText="1"/>
      <protection locked="0"/>
    </xf>
    <xf numFmtId="3" fontId="11" fillId="0" borderId="5" xfId="0" applyNumberFormat="1"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Alignment="1">
      <alignment vertical="top" wrapText="1"/>
      <protection locked="0"/>
    </xf>
    <xf numFmtId="0" fontId="8" fillId="0" borderId="0" xfId="0" applyFont="1" applyAlignment="1">
      <alignment horizontal="right" vertical="center" wrapText="1"/>
      <protection locked="0"/>
    </xf>
    <xf numFmtId="0" fontId="8" fillId="0" borderId="0" xfId="0" applyFont="1" applyAlignment="1">
      <alignment horizontal="right"/>
      <protection locked="0"/>
    </xf>
    <xf numFmtId="0" fontId="8" fillId="0" borderId="0" xfId="0" applyFont="1" applyAlignment="1">
      <alignment horizontal="right" wrapText="1"/>
      <protection locked="0"/>
    </xf>
    <xf numFmtId="0" fontId="11" fillId="0" borderId="11" xfId="0" applyFont="1" applyBorder="1" applyAlignment="1" applyProtection="1">
      <alignment horizontal="center" vertical="center" wrapText="1"/>
    </xf>
    <xf numFmtId="0" fontId="11" fillId="0" borderId="3" xfId="0" applyFont="1" applyBorder="1" applyAlignment="1">
      <alignment horizontal="center" vertical="center" wrapText="1"/>
      <protection locked="0"/>
    </xf>
    <xf numFmtId="0" fontId="8" fillId="0" borderId="0" xfId="0" applyFont="1" applyAlignment="1" applyProtection="1">
      <alignment horizontal="right" vertical="center" wrapText="1"/>
    </xf>
    <xf numFmtId="0" fontId="8" fillId="0" borderId="0" xfId="0" applyFont="1" applyAlignment="1" applyProtection="1">
      <alignment horizontal="right" wrapText="1"/>
    </xf>
    <xf numFmtId="0" fontId="11" fillId="0" borderId="0" xfId="0" applyFont="1" applyAlignment="1" applyProtection="1"/>
    <xf numFmtId="0" fontId="11" fillId="0" borderId="10" xfId="0" applyFont="1" applyBorder="1" applyAlignment="1" applyProtection="1">
      <alignment horizontal="center" vertical="center"/>
    </xf>
    <xf numFmtId="0" fontId="11" fillId="0" borderId="10" xfId="0" applyFont="1" applyBorder="1" applyAlignment="1">
      <alignment horizontal="center" vertical="center"/>
      <protection locked="0"/>
    </xf>
    <xf numFmtId="0" fontId="8" fillId="0" borderId="10" xfId="0" applyFont="1" applyBorder="1" applyAlignment="1" applyProtection="1">
      <alignment horizontal="left" vertical="center" wrapText="1"/>
    </xf>
    <xf numFmtId="176" fontId="6" fillId="0" borderId="3" xfId="51" applyNumberFormat="1" applyFont="1" applyBorder="1" applyProtection="1">
      <alignment horizontal="right" vertical="center"/>
      <protection locked="0"/>
    </xf>
    <xf numFmtId="49" fontId="6" fillId="0" borderId="3" xfId="50" applyNumberFormat="1" applyFont="1" applyBorder="1" applyAlignment="1" applyProtection="1">
      <alignment horizontal="left" vertical="center" wrapText="1" indent="1"/>
      <protection locked="0"/>
    </xf>
    <xf numFmtId="0" fontId="8" fillId="0" borderId="0" xfId="0" applyFont="1" applyAlignment="1" applyProtection="1">
      <alignment horizontal="right"/>
    </xf>
    <xf numFmtId="0" fontId="15" fillId="0" borderId="0" xfId="0" applyFont="1" applyAlignment="1">
      <alignment horizontal="right"/>
      <protection locked="0"/>
    </xf>
    <xf numFmtId="49" fontId="15" fillId="0" borderId="0" xfId="0" applyNumberFormat="1" applyFont="1" applyAlignment="1">
      <protection locked="0"/>
    </xf>
    <xf numFmtId="0" fontId="10" fillId="0" borderId="0" xfId="0" applyFont="1" applyAlignment="1" applyProtection="1">
      <alignment horizontal="right"/>
    </xf>
    <xf numFmtId="0" fontId="9" fillId="0" borderId="0" xfId="0" applyFont="1" applyAlignment="1">
      <alignment horizontal="center" vertical="center" wrapText="1"/>
      <protection locked="0"/>
    </xf>
    <xf numFmtId="0" fontId="11" fillId="0" borderId="4" xfId="0" applyFont="1" applyBorder="1" applyAlignment="1">
      <alignment horizontal="center" vertical="center"/>
      <protection locked="0"/>
    </xf>
    <xf numFmtId="49" fontId="11" fillId="0" borderId="7" xfId="0" applyNumberFormat="1" applyFont="1" applyBorder="1" applyAlignment="1">
      <alignment horizontal="center" vertical="center" wrapText="1"/>
      <protection locked="0"/>
    </xf>
    <xf numFmtId="0" fontId="11" fillId="0" borderId="7" xfId="0" applyFont="1" applyBorder="1" applyAlignment="1">
      <alignment horizontal="center" vertical="center"/>
      <protection locked="0"/>
    </xf>
    <xf numFmtId="0" fontId="11" fillId="0" borderId="5" xfId="0" applyFont="1" applyBorder="1" applyAlignment="1">
      <alignment horizontal="center" vertical="center"/>
      <protection locked="0"/>
    </xf>
    <xf numFmtId="49" fontId="11" fillId="0" borderId="10" xfId="0" applyNumberFormat="1" applyFont="1" applyBorder="1" applyAlignment="1">
      <alignment horizontal="center" vertical="center" wrapText="1"/>
      <protection locked="0"/>
    </xf>
    <xf numFmtId="49" fontId="11" fillId="0" borderId="10" xfId="0" applyNumberFormat="1" applyFont="1" applyBorder="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12" xfId="0" applyFont="1" applyBorder="1" applyAlignment="1">
      <alignment horizontal="center" vertical="center"/>
      <protection locked="0"/>
    </xf>
    <xf numFmtId="49" fontId="6" fillId="0" borderId="3" xfId="0" applyNumberFormat="1" applyFont="1" applyBorder="1" applyAlignment="1">
      <alignment horizontal="left" vertical="center" wrapText="1"/>
      <protection locked="0"/>
    </xf>
    <xf numFmtId="0" fontId="16" fillId="0" borderId="0" xfId="57" applyFont="1" applyFill="1" applyBorder="1" applyAlignment="1" applyProtection="1">
      <alignment vertical="center"/>
    </xf>
    <xf numFmtId="0" fontId="10" fillId="0" borderId="0" xfId="0" applyFont="1" applyProtection="1">
      <alignment vertical="top"/>
    </xf>
    <xf numFmtId="49" fontId="10" fillId="0" borderId="0" xfId="0" applyNumberFormat="1" applyFont="1" applyAlignment="1" applyProtection="1"/>
    <xf numFmtId="0" fontId="17" fillId="0" borderId="0" xfId="0" applyFont="1" applyAlignment="1" applyProtection="1">
      <alignment horizontal="center" vertical="center"/>
    </xf>
    <xf numFmtId="0" fontId="11" fillId="0" borderId="4" xfId="0" applyFont="1" applyBorder="1" applyAlignment="1">
      <alignment horizontal="center" vertical="center" wrapText="1"/>
      <protection locked="0"/>
    </xf>
    <xf numFmtId="0" fontId="11" fillId="0" borderId="14" xfId="0" applyFont="1" applyBorder="1" applyAlignment="1">
      <alignment horizontal="center" vertical="center" wrapText="1"/>
      <protection locked="0"/>
    </xf>
    <xf numFmtId="0" fontId="11" fillId="0" borderId="5" xfId="0" applyFont="1" applyBorder="1" applyAlignment="1">
      <alignment horizontal="center" vertical="center" wrapText="1"/>
      <protection locked="0"/>
    </xf>
    <xf numFmtId="3" fontId="10" fillId="0" borderId="3" xfId="0" applyNumberFormat="1" applyFont="1" applyBorder="1" applyAlignment="1" applyProtection="1">
      <alignment horizontal="center" vertical="center"/>
    </xf>
    <xf numFmtId="0" fontId="10" fillId="0" borderId="1" xfId="0" applyFont="1" applyBorder="1" applyAlignment="1">
      <alignment horizontal="center" vertical="center" wrapText="1"/>
      <protection locked="0"/>
    </xf>
    <xf numFmtId="0" fontId="10" fillId="0" borderId="2" xfId="0" applyFont="1" applyBorder="1" applyAlignment="1">
      <alignment horizontal="center" vertical="center" wrapText="1"/>
      <protection locked="0"/>
    </xf>
    <xf numFmtId="0" fontId="10" fillId="0" borderId="12" xfId="0" applyFont="1" applyBorder="1" applyAlignment="1">
      <alignment horizontal="center" vertical="center" wrapText="1"/>
      <protection locked="0"/>
    </xf>
    <xf numFmtId="0" fontId="11" fillId="0" borderId="14"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9" xfId="0" applyFont="1" applyBorder="1" applyAlignment="1" applyProtection="1">
      <alignment horizontal="center" vertical="center"/>
    </xf>
    <xf numFmtId="0" fontId="10" fillId="0" borderId="0" xfId="0" applyFont="1">
      <alignment vertical="top"/>
      <protection locked="0"/>
    </xf>
    <xf numFmtId="49" fontId="10" fillId="0" borderId="0" xfId="0" applyNumberFormat="1" applyFont="1" applyAlignment="1">
      <protection locked="0"/>
    </xf>
    <xf numFmtId="0" fontId="9" fillId="0" borderId="0" xfId="0" applyFont="1" applyAlignment="1">
      <alignment horizontal="center" vertical="center"/>
      <protection locked="0"/>
    </xf>
    <xf numFmtId="0" fontId="11" fillId="0" borderId="0" xfId="0" applyFont="1" applyAlignment="1">
      <protection locked="0"/>
    </xf>
    <xf numFmtId="0" fontId="11" fillId="0" borderId="1" xfId="0" applyFont="1" applyBorder="1" applyAlignment="1">
      <alignment horizontal="center" vertical="center"/>
      <protection locked="0"/>
    </xf>
    <xf numFmtId="0" fontId="11" fillId="0" borderId="14" xfId="0" applyFont="1" applyBorder="1" applyAlignment="1">
      <alignment horizontal="center" vertical="center"/>
      <protection locked="0"/>
    </xf>
    <xf numFmtId="3" fontId="10" fillId="0" borderId="3" xfId="0" applyNumberFormat="1" applyFont="1" applyBorder="1" applyAlignment="1">
      <alignment horizontal="center" vertical="center"/>
      <protection locked="0"/>
    </xf>
    <xf numFmtId="0" fontId="11" fillId="0" borderId="2" xfId="0" applyFont="1" applyBorder="1" applyAlignment="1">
      <alignment horizontal="center" vertical="center"/>
      <protection locked="0"/>
    </xf>
    <xf numFmtId="0" fontId="11" fillId="0" borderId="12" xfId="0" applyFont="1" applyBorder="1" applyAlignment="1">
      <alignment horizontal="center" vertical="center"/>
      <protection locked="0"/>
    </xf>
    <xf numFmtId="0" fontId="11" fillId="0" borderId="1" xfId="0" applyFont="1" applyBorder="1" applyAlignment="1">
      <alignment horizontal="center" vertical="center" wrapText="1"/>
      <protection locked="0"/>
    </xf>
    <xf numFmtId="0" fontId="10" fillId="0" borderId="0" xfId="0" applyFont="1" applyAlignment="1" applyProtection="1">
      <alignment horizontal="center" wrapText="1"/>
    </xf>
    <xf numFmtId="0" fontId="8" fillId="0" borderId="0" xfId="0" applyFont="1" applyAlignment="1" applyProtection="1"/>
    <xf numFmtId="0" fontId="18" fillId="0" borderId="0" xfId="0" applyFont="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20" fillId="0" borderId="0" xfId="57" applyFont="1" applyFill="1" applyBorder="1" applyAlignment="1" applyProtection="1">
      <alignment horizontal="left"/>
    </xf>
    <xf numFmtId="0" fontId="10" fillId="0" borderId="0" xfId="0" applyFont="1" applyAlignment="1">
      <alignment horizontal="left" vertical="center"/>
      <protection locked="0"/>
    </xf>
    <xf numFmtId="49" fontId="11" fillId="0" borderId="1" xfId="0" applyNumberFormat="1" applyFont="1" applyBorder="1" applyAlignment="1" applyProtection="1">
      <alignment horizontal="center" vertical="center" wrapText="1"/>
    </xf>
    <xf numFmtId="49" fontId="11" fillId="0" borderId="12" xfId="0" applyNumberFormat="1" applyFont="1" applyBorder="1" applyAlignment="1" applyProtection="1">
      <alignment horizontal="center" vertical="center" wrapText="1"/>
    </xf>
    <xf numFmtId="49" fontId="11" fillId="0" borderId="3" xfId="0" applyNumberFormat="1" applyFont="1" applyBorder="1" applyAlignment="1" applyProtection="1">
      <alignment horizontal="center" vertical="center"/>
    </xf>
    <xf numFmtId="49" fontId="11" fillId="0" borderId="3" xfId="0" applyNumberFormat="1" applyFont="1" applyBorder="1" applyAlignment="1">
      <alignment horizontal="center" vertical="center"/>
      <protection locked="0"/>
    </xf>
    <xf numFmtId="49" fontId="6" fillId="0" borderId="3" xfId="50" applyNumberFormat="1" applyFont="1" applyBorder="1" applyAlignment="1" applyProtection="1">
      <alignment horizontal="left" vertical="center" wrapText="1" indent="2"/>
      <protection locked="0"/>
    </xf>
    <xf numFmtId="0" fontId="10" fillId="0" borderId="1" xfId="0" applyFont="1" applyBorder="1" applyAlignment="1" applyProtection="1">
      <alignment horizontal="center" vertical="center"/>
    </xf>
    <xf numFmtId="0" fontId="10" fillId="0" borderId="12" xfId="0" applyFont="1" applyBorder="1" applyAlignment="1" applyProtection="1">
      <alignment horizontal="center" vertical="center"/>
    </xf>
    <xf numFmtId="0" fontId="18" fillId="0" borderId="0" xfId="0" applyFont="1" applyAlignment="1" applyProtection="1">
      <alignment horizontal="center" vertical="center"/>
    </xf>
    <xf numFmtId="0" fontId="21" fillId="0" borderId="0" xfId="0" applyFont="1" applyAlignment="1" applyProtection="1">
      <alignment horizontal="center" vertical="center"/>
    </xf>
    <xf numFmtId="0" fontId="8" fillId="0" borderId="3" xfId="0" applyFont="1" applyBorder="1" applyAlignment="1" applyProtection="1">
      <alignment vertical="center"/>
    </xf>
    <xf numFmtId="0" fontId="8" fillId="0" borderId="3" xfId="0" applyFont="1" applyBorder="1" applyAlignment="1">
      <alignment horizontal="left" vertical="center"/>
      <protection locked="0"/>
    </xf>
    <xf numFmtId="0" fontId="8" fillId="0" borderId="3" xfId="0" applyFont="1" applyBorder="1" applyAlignment="1">
      <alignment vertical="center"/>
      <protection locked="0"/>
    </xf>
    <xf numFmtId="0" fontId="8" fillId="0" borderId="3" xfId="0" applyFont="1" applyBorder="1" applyAlignment="1" applyProtection="1">
      <alignment horizontal="left" vertical="center"/>
    </xf>
    <xf numFmtId="0" fontId="22" fillId="0" borderId="3" xfId="0" applyFont="1" applyBorder="1" applyAlignment="1" applyProtection="1">
      <alignment vertical="center"/>
    </xf>
    <xf numFmtId="0" fontId="10" fillId="0" borderId="3" xfId="0" applyFont="1" applyBorder="1" applyAlignment="1" applyProtection="1">
      <alignment vertical="center"/>
    </xf>
    <xf numFmtId="0" fontId="22" fillId="0" borderId="3" xfId="0" applyFont="1" applyBorder="1" applyAlignment="1" applyProtection="1">
      <alignment horizontal="center" vertical="center"/>
    </xf>
    <xf numFmtId="0" fontId="22" fillId="0" borderId="3" xfId="0" applyFont="1" applyBorder="1" applyAlignment="1">
      <alignment horizontal="center" vertical="center"/>
      <protection locked="0"/>
    </xf>
    <xf numFmtId="176" fontId="23" fillId="0" borderId="3" xfId="0" applyNumberFormat="1" applyFont="1" applyBorder="1" applyAlignment="1">
      <alignment horizontal="right" vertical="center"/>
      <protection locked="0"/>
    </xf>
    <xf numFmtId="0" fontId="10" fillId="0" borderId="0" xfId="0" applyFont="1" applyAlignment="1">
      <alignment horizontal="left" vertical="center" wrapText="1"/>
      <protection locked="0"/>
    </xf>
    <xf numFmtId="3" fontId="11" fillId="0" borderId="3" xfId="0" applyNumberFormat="1" applyFont="1" applyBorder="1" applyAlignment="1" applyProtection="1">
      <alignment horizontal="center" vertical="center"/>
    </xf>
    <xf numFmtId="0" fontId="11" fillId="0" borderId="0" xfId="0" applyFont="1" applyAlignment="1" applyProtection="1">
      <alignment horizontal="left" vertical="center"/>
    </xf>
    <xf numFmtId="0" fontId="10" fillId="0" borderId="4" xfId="0" applyFont="1" applyBorder="1" applyAlignment="1">
      <alignment horizontal="center" vertical="center" wrapText="1"/>
      <protection locked="0"/>
    </xf>
    <xf numFmtId="0" fontId="10" fillId="0" borderId="7" xfId="0" applyFont="1" applyBorder="1" applyAlignment="1">
      <alignment horizontal="center" vertical="center" wrapText="1"/>
      <protection locked="0"/>
    </xf>
    <xf numFmtId="0" fontId="10" fillId="0" borderId="14" xfId="0" applyFont="1" applyBorder="1" applyAlignment="1">
      <alignment horizontal="center" vertical="center" wrapText="1"/>
      <protection locked="0"/>
    </xf>
    <xf numFmtId="0" fontId="10" fillId="0" borderId="17" xfId="0" applyFont="1" applyBorder="1" applyAlignment="1">
      <alignment horizontal="center" vertical="center" wrapText="1"/>
      <protection locked="0"/>
    </xf>
    <xf numFmtId="0" fontId="10" fillId="0" borderId="5" xfId="0" applyFont="1" applyBorder="1" applyAlignment="1">
      <alignment horizontal="center" vertical="center" wrapText="1"/>
      <protection locked="0"/>
    </xf>
    <xf numFmtId="0" fontId="10" fillId="0" borderId="10" xfId="0" applyFont="1" applyBorder="1" applyAlignment="1">
      <alignment horizontal="center" vertical="center" wrapText="1"/>
      <protection locked="0"/>
    </xf>
    <xf numFmtId="0" fontId="10" fillId="0" borderId="3"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0" xfId="0" applyFont="1" applyAlignment="1">
      <alignment horizontal="right" vertical="center"/>
      <protection locked="0"/>
    </xf>
    <xf numFmtId="0" fontId="11" fillId="0" borderId="0" xfId="0" applyFont="1" applyAlignment="1">
      <alignment horizontal="right"/>
      <protection locked="0"/>
    </xf>
    <xf numFmtId="0" fontId="24" fillId="0" borderId="0" xfId="0" applyFont="1" applyAlignment="1" applyProtection="1">
      <alignment horizontal="center" vertical="center"/>
    </xf>
    <xf numFmtId="0" fontId="11" fillId="0" borderId="0" xfId="0" applyFont="1" applyAlignment="1" applyProtection="1">
      <alignment horizontal="right"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8" fillId="0" borderId="5" xfId="0" applyFont="1" applyBorder="1" applyAlignment="1" applyProtection="1">
      <alignment horizontal="left" vertical="center"/>
    </xf>
    <xf numFmtId="0" fontId="8" fillId="0" borderId="5" xfId="0" applyFont="1" applyBorder="1" applyAlignment="1">
      <alignment horizontal="left" vertical="center"/>
      <protection locked="0"/>
    </xf>
    <xf numFmtId="0" fontId="10" fillId="0" borderId="3" xfId="0" applyFont="1" applyBorder="1" applyAlignment="1" applyProtection="1"/>
    <xf numFmtId="0" fontId="22" fillId="0" borderId="5" xfId="0" applyFont="1" applyBorder="1" applyAlignment="1" applyProtection="1">
      <alignment horizontal="center" vertical="center"/>
    </xf>
    <xf numFmtId="0" fontId="22" fillId="0" borderId="5" xfId="0" applyFont="1" applyBorder="1" applyAlignment="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D16" sqref="D16"/>
    </sheetView>
  </sheetViews>
  <sheetFormatPr defaultColWidth="10.65625" defaultRowHeight="12" customHeight="1" outlineLevelCol="3"/>
  <cols>
    <col min="1" max="1" width="37.15625" customWidth="1"/>
    <col min="2" max="2" width="41.5" customWidth="1"/>
    <col min="3" max="3" width="42.65625" customWidth="1"/>
    <col min="4" max="4" width="39.5" customWidth="1"/>
  </cols>
  <sheetData>
    <row r="1" ht="19.5" customHeight="1" spans="4:4">
      <c r="D1" s="133" t="s">
        <v>0</v>
      </c>
    </row>
    <row r="2" ht="36" customHeight="1" spans="1:4">
      <c r="A2" s="80" t="s">
        <v>1</v>
      </c>
      <c r="B2" s="80"/>
      <c r="C2" s="80"/>
      <c r="D2" s="80"/>
    </row>
    <row r="3" ht="24" customHeight="1" spans="1:4">
      <c r="A3" s="200" t="str">
        <f>"单位名称："&amp;"麻栗坡县杨万乡中心学校"</f>
        <v>单位名称：麻栗坡县杨万乡中心学校</v>
      </c>
      <c r="B3" s="200"/>
      <c r="C3" s="213"/>
      <c r="D3" s="214" t="s">
        <v>2</v>
      </c>
    </row>
    <row r="4" ht="19.5" customHeight="1" spans="1:4">
      <c r="A4" s="91" t="s">
        <v>3</v>
      </c>
      <c r="B4" s="93"/>
      <c r="C4" s="91" t="s">
        <v>4</v>
      </c>
      <c r="D4" s="93"/>
    </row>
    <row r="5" ht="19.5" customHeight="1" spans="1:4">
      <c r="A5" s="90" t="s">
        <v>5</v>
      </c>
      <c r="B5" s="90" t="str">
        <f>"2025"&amp;"年预算数"</f>
        <v>2025年预算数</v>
      </c>
      <c r="C5" s="90" t="s">
        <v>6</v>
      </c>
      <c r="D5" s="215" t="str">
        <f>"2025"&amp;"年预算数"</f>
        <v>2025年预算数</v>
      </c>
    </row>
    <row r="6" ht="19.5" customHeight="1" spans="1:4">
      <c r="A6" s="95"/>
      <c r="B6" s="95"/>
      <c r="C6" s="95"/>
      <c r="D6" s="216"/>
    </row>
    <row r="7" ht="20.25" customHeight="1" spans="1:4">
      <c r="A7" s="192" t="s">
        <v>7</v>
      </c>
      <c r="B7" s="76">
        <v>35759415.03</v>
      </c>
      <c r="C7" s="192" t="s">
        <v>8</v>
      </c>
      <c r="D7" s="76"/>
    </row>
    <row r="8" ht="20.25" customHeight="1" spans="1:4">
      <c r="A8" s="192" t="s">
        <v>9</v>
      </c>
      <c r="B8" s="76"/>
      <c r="C8" s="192" t="s">
        <v>10</v>
      </c>
      <c r="D8" s="76"/>
    </row>
    <row r="9" ht="20.25" customHeight="1" spans="1:4">
      <c r="A9" s="192" t="s">
        <v>11</v>
      </c>
      <c r="B9" s="76"/>
      <c r="C9" s="192" t="s">
        <v>12</v>
      </c>
      <c r="D9" s="76"/>
    </row>
    <row r="10" ht="21.75" customHeight="1" spans="1:4">
      <c r="A10" s="192" t="s">
        <v>13</v>
      </c>
      <c r="B10" s="76"/>
      <c r="C10" s="192" t="s">
        <v>14</v>
      </c>
      <c r="D10" s="76"/>
    </row>
    <row r="11" ht="21.75" customHeight="1" spans="1:4">
      <c r="A11" s="192" t="s">
        <v>15</v>
      </c>
      <c r="B11" s="76">
        <v>7500000</v>
      </c>
      <c r="C11" s="190" t="s">
        <v>16</v>
      </c>
      <c r="D11" s="76">
        <v>33113472.99</v>
      </c>
    </row>
    <row r="12" ht="21.75" customHeight="1" spans="1:4">
      <c r="A12" s="192" t="s">
        <v>17</v>
      </c>
      <c r="B12" s="76"/>
      <c r="C12" s="190" t="s">
        <v>18</v>
      </c>
      <c r="D12" s="76"/>
    </row>
    <row r="13" ht="20.25" customHeight="1" spans="1:4">
      <c r="A13" s="192" t="s">
        <v>19</v>
      </c>
      <c r="B13" s="76"/>
      <c r="C13" s="190" t="s">
        <v>20</v>
      </c>
      <c r="D13" s="76"/>
    </row>
    <row r="14" ht="20.25" customHeight="1" spans="1:4">
      <c r="A14" s="192" t="s">
        <v>21</v>
      </c>
      <c r="B14" s="76"/>
      <c r="C14" s="190" t="s">
        <v>22</v>
      </c>
      <c r="D14" s="76">
        <v>5552449.28</v>
      </c>
    </row>
    <row r="15" ht="20.25" customHeight="1" spans="1:4">
      <c r="A15" s="217" t="s">
        <v>23</v>
      </c>
      <c r="B15" s="76"/>
      <c r="C15" s="190" t="s">
        <v>24</v>
      </c>
      <c r="D15" s="76">
        <v>2261642.92</v>
      </c>
    </row>
    <row r="16" ht="20.25" customHeight="1" spans="1:4">
      <c r="A16" s="217" t="s">
        <v>25</v>
      </c>
      <c r="B16" s="76">
        <v>7500000</v>
      </c>
      <c r="C16" s="190" t="s">
        <v>26</v>
      </c>
      <c r="D16" s="76"/>
    </row>
    <row r="17" ht="20.25" customHeight="1" spans="1:4">
      <c r="A17" s="218"/>
      <c r="B17" s="76"/>
      <c r="C17" s="190" t="s">
        <v>27</v>
      </c>
      <c r="D17" s="76"/>
    </row>
    <row r="18" ht="20.25" customHeight="1" spans="1:4">
      <c r="A18" s="219"/>
      <c r="B18" s="76"/>
      <c r="C18" s="190" t="s">
        <v>28</v>
      </c>
      <c r="D18" s="76"/>
    </row>
    <row r="19" ht="20.25" customHeight="1" spans="1:4">
      <c r="A19" s="219"/>
      <c r="B19" s="76"/>
      <c r="C19" s="190" t="s">
        <v>29</v>
      </c>
      <c r="D19" s="76"/>
    </row>
    <row r="20" ht="20.25" customHeight="1" spans="1:4">
      <c r="A20" s="219"/>
      <c r="B20" s="76"/>
      <c r="C20" s="190" t="s">
        <v>30</v>
      </c>
      <c r="D20" s="76"/>
    </row>
    <row r="21" ht="20.25" customHeight="1" spans="1:4">
      <c r="A21" s="219"/>
      <c r="B21" s="76"/>
      <c r="C21" s="190" t="s">
        <v>31</v>
      </c>
      <c r="D21" s="76"/>
    </row>
    <row r="22" ht="20.25" customHeight="1" spans="1:4">
      <c r="A22" s="219"/>
      <c r="B22" s="76"/>
      <c r="C22" s="190" t="s">
        <v>32</v>
      </c>
      <c r="D22" s="76"/>
    </row>
    <row r="23" ht="20.25" customHeight="1" spans="1:4">
      <c r="A23" s="219"/>
      <c r="B23" s="76"/>
      <c r="C23" s="190" t="s">
        <v>33</v>
      </c>
      <c r="D23" s="76"/>
    </row>
    <row r="24" ht="20.25" customHeight="1" spans="1:4">
      <c r="A24" s="219"/>
      <c r="B24" s="76"/>
      <c r="C24" s="190" t="s">
        <v>34</v>
      </c>
      <c r="D24" s="76"/>
    </row>
    <row r="25" ht="20.25" customHeight="1" spans="1:4">
      <c r="A25" s="219"/>
      <c r="B25" s="76"/>
      <c r="C25" s="190" t="s">
        <v>35</v>
      </c>
      <c r="D25" s="76">
        <v>2331849.84</v>
      </c>
    </row>
    <row r="26" ht="20.25" customHeight="1" spans="1:4">
      <c r="A26" s="219"/>
      <c r="B26" s="76"/>
      <c r="C26" s="190" t="s">
        <v>36</v>
      </c>
      <c r="D26" s="76"/>
    </row>
    <row r="27" ht="20.25" customHeight="1" spans="1:4">
      <c r="A27" s="219"/>
      <c r="B27" s="76"/>
      <c r="C27" s="190" t="s">
        <v>37</v>
      </c>
      <c r="D27" s="76"/>
    </row>
    <row r="28" ht="20.25" customHeight="1" spans="1:4">
      <c r="A28" s="219"/>
      <c r="B28" s="76"/>
      <c r="C28" s="190" t="s">
        <v>38</v>
      </c>
      <c r="D28" s="76"/>
    </row>
    <row r="29" ht="21" customHeight="1" spans="1:4">
      <c r="A29" s="219"/>
      <c r="B29" s="76"/>
      <c r="C29" s="190" t="s">
        <v>39</v>
      </c>
      <c r="D29" s="76"/>
    </row>
    <row r="30" ht="21" customHeight="1" spans="1:4">
      <c r="A30" s="220"/>
      <c r="B30" s="76"/>
      <c r="C30" s="190" t="s">
        <v>40</v>
      </c>
      <c r="D30" s="76"/>
    </row>
    <row r="31" ht="21" customHeight="1" spans="1:4">
      <c r="A31" s="220"/>
      <c r="B31" s="76"/>
      <c r="C31" s="190" t="s">
        <v>41</v>
      </c>
      <c r="D31" s="76"/>
    </row>
    <row r="32" ht="21" customHeight="1" spans="1:4">
      <c r="A32" s="220"/>
      <c r="B32" s="76"/>
      <c r="C32" s="190" t="s">
        <v>42</v>
      </c>
      <c r="D32" s="76"/>
    </row>
    <row r="33" ht="21" customHeight="1" spans="1:4">
      <c r="A33" s="220"/>
      <c r="B33" s="76"/>
      <c r="C33" s="190" t="s">
        <v>43</v>
      </c>
      <c r="D33" s="76"/>
    </row>
    <row r="34" ht="21" customHeight="1" spans="1:4">
      <c r="A34" s="220"/>
      <c r="B34" s="76"/>
      <c r="C34" s="190" t="s">
        <v>44</v>
      </c>
      <c r="D34" s="76"/>
    </row>
    <row r="35" ht="20.25" customHeight="1" spans="1:4">
      <c r="A35" s="220" t="s">
        <v>45</v>
      </c>
      <c r="B35" s="197">
        <v>43259415.03</v>
      </c>
      <c r="C35" s="195" t="s">
        <v>46</v>
      </c>
      <c r="D35" s="197">
        <v>43259415.03</v>
      </c>
    </row>
    <row r="36" ht="20.25" customHeight="1" spans="1:4">
      <c r="A36" s="217" t="s">
        <v>47</v>
      </c>
      <c r="B36" s="76"/>
      <c r="C36" s="192" t="s">
        <v>48</v>
      </c>
      <c r="D36" s="76"/>
    </row>
    <row r="37" ht="20.25" customHeight="1" spans="1:4">
      <c r="A37" s="217" t="s">
        <v>49</v>
      </c>
      <c r="B37" s="76"/>
      <c r="C37" s="192" t="s">
        <v>49</v>
      </c>
      <c r="D37" s="76"/>
    </row>
    <row r="38" ht="20.25" customHeight="1" spans="1:4">
      <c r="A38" s="217" t="s">
        <v>50</v>
      </c>
      <c r="B38" s="76"/>
      <c r="C38" s="192" t="s">
        <v>51</v>
      </c>
      <c r="D38" s="76"/>
    </row>
    <row r="39" ht="20.25" customHeight="1" spans="1:4">
      <c r="A39" s="221" t="s">
        <v>52</v>
      </c>
      <c r="B39" s="197">
        <v>43259415.03</v>
      </c>
      <c r="C39" s="195" t="s">
        <v>53</v>
      </c>
      <c r="D39" s="197">
        <f>D35+D36</f>
        <v>43259415.03</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showZeros="0" workbookViewId="0">
      <selection activeCell="A16" sqref="A16"/>
    </sheetView>
  </sheetViews>
  <sheetFormatPr defaultColWidth="10.65625" defaultRowHeight="12" customHeight="1" outlineLevelRow="7"/>
  <cols>
    <col min="1" max="1" width="40" customWidth="1"/>
    <col min="2" max="2" width="26.3229166666667" customWidth="1"/>
    <col min="3" max="3" width="42.9791666666667" customWidth="1"/>
    <col min="4" max="5" width="19.3229166666667" customWidth="1"/>
    <col min="6" max="6" width="22.3229166666667" customWidth="1"/>
    <col min="7" max="7" width="12.3229166666667" customWidth="1"/>
    <col min="8" max="8" width="22.9791666666667" customWidth="1"/>
    <col min="9" max="10" width="12.3229166666667" customWidth="1"/>
    <col min="11" max="11" width="22" customWidth="1"/>
  </cols>
  <sheetData>
    <row r="1" ht="15" customHeight="1" spans="2:11">
      <c r="B1" s="88"/>
      <c r="K1" s="120" t="s">
        <v>376</v>
      </c>
    </row>
    <row r="2" ht="33" customHeight="1" spans="1:11">
      <c r="A2" s="80" t="s">
        <v>377</v>
      </c>
      <c r="B2" s="80"/>
      <c r="C2" s="80"/>
      <c r="D2" s="80"/>
      <c r="E2" s="80"/>
      <c r="F2" s="80"/>
      <c r="G2" s="80"/>
      <c r="H2" s="80"/>
      <c r="I2" s="80"/>
      <c r="J2" s="80"/>
      <c r="K2" s="80"/>
    </row>
    <row r="3" ht="17.25" customHeight="1" spans="1:3">
      <c r="A3" s="81" t="str">
        <f>"单位名称："&amp;"麻栗坡县杨万乡中心学校"</f>
        <v>单位名称：麻栗坡县杨万乡中心学校</v>
      </c>
      <c r="B3" s="82"/>
      <c r="C3" s="82"/>
    </row>
    <row r="4" ht="44.25" customHeight="1" spans="1:11">
      <c r="A4" s="73" t="s">
        <v>328</v>
      </c>
      <c r="B4" s="73" t="s">
        <v>199</v>
      </c>
      <c r="C4" s="73" t="s">
        <v>329</v>
      </c>
      <c r="D4" s="73" t="s">
        <v>330</v>
      </c>
      <c r="E4" s="73" t="s">
        <v>331</v>
      </c>
      <c r="F4" s="73" t="s">
        <v>332</v>
      </c>
      <c r="G4" s="83" t="s">
        <v>333</v>
      </c>
      <c r="H4" s="73" t="s">
        <v>334</v>
      </c>
      <c r="I4" s="83" t="s">
        <v>335</v>
      </c>
      <c r="J4" s="83" t="s">
        <v>336</v>
      </c>
      <c r="K4" s="73" t="s">
        <v>337</v>
      </c>
    </row>
    <row r="5" ht="19.5" customHeight="1" spans="1:11">
      <c r="A5" s="73">
        <v>1</v>
      </c>
      <c r="B5" s="73">
        <v>2</v>
      </c>
      <c r="C5" s="73">
        <v>3</v>
      </c>
      <c r="D5" s="73">
        <v>4</v>
      </c>
      <c r="E5" s="73">
        <v>5</v>
      </c>
      <c r="F5" s="83">
        <v>6</v>
      </c>
      <c r="G5" s="73">
        <v>7</v>
      </c>
      <c r="H5" s="83">
        <v>8</v>
      </c>
      <c r="I5" s="83">
        <v>9</v>
      </c>
      <c r="J5" s="73">
        <v>10</v>
      </c>
      <c r="K5" s="73">
        <v>11</v>
      </c>
    </row>
    <row r="6" ht="40.5" customHeight="1" spans="1:11">
      <c r="A6" s="74"/>
      <c r="B6" s="147"/>
      <c r="C6" s="74"/>
      <c r="D6" s="74"/>
      <c r="E6" s="74"/>
      <c r="F6" s="74"/>
      <c r="G6" s="74"/>
      <c r="H6" s="74"/>
      <c r="I6" s="74"/>
      <c r="J6" s="74"/>
      <c r="K6" s="74"/>
    </row>
    <row r="7" ht="40.5" customHeight="1" spans="1:11">
      <c r="A7" s="74"/>
      <c r="B7" s="147"/>
      <c r="C7" s="74"/>
      <c r="D7" s="74"/>
      <c r="E7" s="74"/>
      <c r="F7" s="74"/>
      <c r="G7" s="75"/>
      <c r="H7" s="74"/>
      <c r="I7" s="75"/>
      <c r="J7" s="75"/>
      <c r="K7" s="74"/>
    </row>
    <row r="8" customHeight="1" spans="1:10">
      <c r="A8" s="148" t="s">
        <v>378</v>
      </c>
      <c r="B8" s="148"/>
      <c r="C8" s="148"/>
      <c r="D8" s="148"/>
      <c r="E8" s="148"/>
      <c r="F8" s="148"/>
      <c r="G8" s="148"/>
      <c r="H8" s="148"/>
      <c r="I8" s="148"/>
      <c r="J8" s="148"/>
    </row>
  </sheetData>
  <mergeCells count="3">
    <mergeCell ref="A2:K2"/>
    <mergeCell ref="A3:I3"/>
    <mergeCell ref="A8:J8"/>
  </mergeCells>
  <printOptions horizontalCentered="1"/>
  <pageMargins left="0.79" right="0.79" top="0.59" bottom="0.59"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1" sqref="C21"/>
    </sheetView>
  </sheetViews>
  <sheetFormatPr defaultColWidth="10.65625" defaultRowHeight="14.25" customHeight="1" outlineLevelCol="5"/>
  <cols>
    <col min="1" max="1" width="42.8229166666667" customWidth="1"/>
    <col min="2" max="2" width="19.65625" customWidth="1"/>
    <col min="3" max="3" width="40.9791666666667" customWidth="1"/>
    <col min="4" max="6" width="33.3333333333333" customWidth="1"/>
  </cols>
  <sheetData>
    <row r="1" ht="15.75" customHeight="1" spans="1:6">
      <c r="A1" s="134">
        <v>1</v>
      </c>
      <c r="B1" s="135">
        <v>0</v>
      </c>
      <c r="C1" s="134">
        <v>1</v>
      </c>
      <c r="D1" s="136"/>
      <c r="E1" s="136"/>
      <c r="F1" s="133" t="s">
        <v>379</v>
      </c>
    </row>
    <row r="2" ht="36.75" customHeight="1" spans="1:6">
      <c r="A2" s="137" t="s">
        <v>380</v>
      </c>
      <c r="B2" s="137" t="s">
        <v>380</v>
      </c>
      <c r="C2" s="137"/>
      <c r="D2" s="137"/>
      <c r="E2" s="137"/>
      <c r="F2" s="137"/>
    </row>
    <row r="3" ht="13.5" customHeight="1" spans="1:6">
      <c r="A3" s="81" t="str">
        <f>"单位名称："&amp;"麻栗坡县杨万乡中心学校"</f>
        <v>单位名称：麻栗坡县杨万乡中心学校</v>
      </c>
      <c r="B3" s="81" t="str">
        <f>"单位名称："&amp;"麻栗坡县杨万乡中心学校"</f>
        <v>单位名称：麻栗坡县杨万乡中心学校</v>
      </c>
      <c r="C3" s="81"/>
      <c r="D3" s="136"/>
      <c r="E3" s="136"/>
      <c r="F3" s="133" t="s">
        <v>2</v>
      </c>
    </row>
    <row r="4" ht="19.5" customHeight="1" spans="1:6">
      <c r="A4" s="138" t="s">
        <v>198</v>
      </c>
      <c r="B4" s="139" t="s">
        <v>76</v>
      </c>
      <c r="C4" s="140" t="s">
        <v>77</v>
      </c>
      <c r="D4" s="92" t="s">
        <v>381</v>
      </c>
      <c r="E4" s="92"/>
      <c r="F4" s="93"/>
    </row>
    <row r="5" ht="18.75" customHeight="1" spans="1:6">
      <c r="A5" s="141"/>
      <c r="B5" s="142"/>
      <c r="C5" s="129"/>
      <c r="D5" s="128" t="s">
        <v>58</v>
      </c>
      <c r="E5" s="128" t="s">
        <v>78</v>
      </c>
      <c r="F5" s="128" t="s">
        <v>79</v>
      </c>
    </row>
    <row r="6" ht="18.75" customHeight="1" spans="1:6">
      <c r="A6" s="141">
        <v>1</v>
      </c>
      <c r="B6" s="143" t="s">
        <v>181</v>
      </c>
      <c r="C6" s="129">
        <v>3</v>
      </c>
      <c r="D6" s="128">
        <v>4</v>
      </c>
      <c r="E6" s="128">
        <v>5</v>
      </c>
      <c r="F6" s="128">
        <v>6</v>
      </c>
    </row>
    <row r="7" ht="21" customHeight="1" spans="1:6">
      <c r="A7" s="74"/>
      <c r="B7" s="74"/>
      <c r="C7" s="74"/>
      <c r="D7" s="76"/>
      <c r="E7" s="76"/>
      <c r="F7" s="76"/>
    </row>
    <row r="8" ht="21" customHeight="1" spans="1:6">
      <c r="A8" s="74"/>
      <c r="B8" s="74"/>
      <c r="C8" s="74"/>
      <c r="D8" s="76"/>
      <c r="E8" s="76"/>
      <c r="F8" s="76"/>
    </row>
    <row r="9" ht="18.75" customHeight="1" spans="1:6">
      <c r="A9" s="144" t="s">
        <v>135</v>
      </c>
      <c r="B9" s="145" t="s">
        <v>135</v>
      </c>
      <c r="C9" s="146" t="s">
        <v>135</v>
      </c>
      <c r="D9" s="76"/>
      <c r="E9" s="76"/>
      <c r="F9" s="76"/>
    </row>
    <row r="10" customHeight="1" spans="1:1">
      <c r="A10" s="100" t="s">
        <v>382</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C25" sqref="C25"/>
    </sheetView>
  </sheetViews>
  <sheetFormatPr defaultColWidth="10.65625" defaultRowHeight="14.25" customHeight="1"/>
  <cols>
    <col min="1" max="1" width="45.65625" customWidth="1"/>
    <col min="2" max="2" width="25.3333333333333" customWidth="1"/>
    <col min="3" max="3" width="41.15625" customWidth="1"/>
    <col min="4" max="4" width="9" customWidth="1"/>
    <col min="5" max="5" width="12" customWidth="1"/>
    <col min="6" max="17" width="19.3333333333333" customWidth="1"/>
  </cols>
  <sheetData>
    <row r="1" ht="15.75" customHeight="1" spans="1:17">
      <c r="A1" s="86"/>
      <c r="B1" s="86"/>
      <c r="C1" s="86"/>
      <c r="D1" s="86"/>
      <c r="E1" s="86"/>
      <c r="F1" s="86"/>
      <c r="G1" s="86"/>
      <c r="H1" s="86"/>
      <c r="I1" s="86"/>
      <c r="J1" s="86"/>
      <c r="O1" s="85"/>
      <c r="P1" s="85"/>
      <c r="Q1" s="64" t="s">
        <v>383</v>
      </c>
    </row>
    <row r="2" ht="35.25" customHeight="1" spans="1:17">
      <c r="A2" s="65" t="s">
        <v>384</v>
      </c>
      <c r="B2" s="65"/>
      <c r="C2" s="65"/>
      <c r="D2" s="65"/>
      <c r="E2" s="65"/>
      <c r="F2" s="65"/>
      <c r="G2" s="65"/>
      <c r="H2" s="65"/>
      <c r="I2" s="65"/>
      <c r="J2" s="65"/>
      <c r="K2" s="65"/>
      <c r="L2" s="65"/>
      <c r="M2" s="65"/>
      <c r="N2" s="65"/>
      <c r="O2" s="65"/>
      <c r="P2" s="65"/>
      <c r="Q2" s="65"/>
    </row>
    <row r="3" ht="18.75" customHeight="1" spans="1:17">
      <c r="A3" s="66" t="str">
        <f>"单位名称："&amp;"麻栗坡县杨万乡中心学校"</f>
        <v>单位名称：麻栗坡县杨万乡中心学校</v>
      </c>
      <c r="B3" s="66"/>
      <c r="C3" s="66"/>
      <c r="D3" s="66"/>
      <c r="E3" s="66"/>
      <c r="F3" s="66"/>
      <c r="G3" s="127"/>
      <c r="H3" s="127"/>
      <c r="I3" s="127"/>
      <c r="J3" s="127"/>
      <c r="O3" s="121"/>
      <c r="P3" s="121"/>
      <c r="Q3" s="133" t="s">
        <v>188</v>
      </c>
    </row>
    <row r="4" ht="15.75" customHeight="1" spans="1:17">
      <c r="A4" s="68" t="s">
        <v>385</v>
      </c>
      <c r="B4" s="108" t="s">
        <v>386</v>
      </c>
      <c r="C4" s="108" t="s">
        <v>387</v>
      </c>
      <c r="D4" s="108" t="s">
        <v>388</v>
      </c>
      <c r="E4" s="108" t="s">
        <v>389</v>
      </c>
      <c r="F4" s="108" t="s">
        <v>390</v>
      </c>
      <c r="G4" s="70" t="s">
        <v>205</v>
      </c>
      <c r="H4" s="70"/>
      <c r="I4" s="70"/>
      <c r="J4" s="70"/>
      <c r="K4" s="70"/>
      <c r="L4" s="70"/>
      <c r="M4" s="70"/>
      <c r="N4" s="70"/>
      <c r="O4" s="70"/>
      <c r="P4" s="70"/>
      <c r="Q4" s="71"/>
    </row>
    <row r="5" ht="17.25" customHeight="1" spans="1:17">
      <c r="A5" s="110"/>
      <c r="B5" s="111"/>
      <c r="C5" s="111"/>
      <c r="D5" s="111"/>
      <c r="E5" s="111"/>
      <c r="F5" s="111"/>
      <c r="G5" s="111" t="s">
        <v>58</v>
      </c>
      <c r="H5" s="111" t="s">
        <v>61</v>
      </c>
      <c r="I5" s="111" t="s">
        <v>391</v>
      </c>
      <c r="J5" s="111" t="s">
        <v>392</v>
      </c>
      <c r="K5" s="112" t="s">
        <v>393</v>
      </c>
      <c r="L5" s="123" t="s">
        <v>81</v>
      </c>
      <c r="M5" s="123"/>
      <c r="N5" s="123"/>
      <c r="O5" s="123"/>
      <c r="P5" s="123"/>
      <c r="Q5" s="113"/>
    </row>
    <row r="6" ht="54" customHeight="1" spans="1:17">
      <c r="A6" s="72"/>
      <c r="B6" s="113"/>
      <c r="C6" s="113"/>
      <c r="D6" s="113"/>
      <c r="E6" s="113"/>
      <c r="F6" s="113"/>
      <c r="G6" s="113"/>
      <c r="H6" s="113" t="s">
        <v>60</v>
      </c>
      <c r="I6" s="113"/>
      <c r="J6" s="113"/>
      <c r="K6" s="114"/>
      <c r="L6" s="113" t="s">
        <v>60</v>
      </c>
      <c r="M6" s="113" t="s">
        <v>67</v>
      </c>
      <c r="N6" s="113" t="s">
        <v>214</v>
      </c>
      <c r="O6" s="124" t="s">
        <v>69</v>
      </c>
      <c r="P6" s="114" t="s">
        <v>70</v>
      </c>
      <c r="Q6" s="113" t="s">
        <v>71</v>
      </c>
    </row>
    <row r="7" ht="19.5" customHeight="1" spans="1:17">
      <c r="A7" s="95">
        <v>1</v>
      </c>
      <c r="B7" s="128">
        <v>2</v>
      </c>
      <c r="C7" s="128">
        <v>3</v>
      </c>
      <c r="D7" s="128">
        <v>4</v>
      </c>
      <c r="E7" s="128">
        <v>5</v>
      </c>
      <c r="F7" s="128">
        <v>6</v>
      </c>
      <c r="G7" s="129">
        <v>7</v>
      </c>
      <c r="H7" s="129">
        <v>8</v>
      </c>
      <c r="I7" s="129">
        <v>9</v>
      </c>
      <c r="J7" s="129">
        <v>10</v>
      </c>
      <c r="K7" s="129">
        <v>11</v>
      </c>
      <c r="L7" s="129">
        <v>12</v>
      </c>
      <c r="M7" s="129">
        <v>13</v>
      </c>
      <c r="N7" s="129">
        <v>14</v>
      </c>
      <c r="O7" s="129">
        <v>15</v>
      </c>
      <c r="P7" s="129">
        <v>16</v>
      </c>
      <c r="Q7" s="129">
        <v>17</v>
      </c>
    </row>
    <row r="8" ht="21" customHeight="1" spans="1:17">
      <c r="A8" s="74" t="s">
        <v>73</v>
      </c>
      <c r="B8" s="130"/>
      <c r="C8" s="130"/>
      <c r="D8" s="130"/>
      <c r="E8" s="131">
        <v>42</v>
      </c>
      <c r="F8" s="131">
        <v>3678360</v>
      </c>
      <c r="G8" s="131">
        <v>3678360</v>
      </c>
      <c r="H8" s="131">
        <v>13360</v>
      </c>
      <c r="I8" s="131"/>
      <c r="J8" s="131"/>
      <c r="K8" s="131"/>
      <c r="L8" s="131">
        <v>3665000</v>
      </c>
      <c r="M8" s="131"/>
      <c r="N8" s="131"/>
      <c r="O8" s="131"/>
      <c r="P8" s="131"/>
      <c r="Q8" s="131">
        <v>3665000</v>
      </c>
    </row>
    <row r="9" ht="21" customHeight="1" spans="1:17">
      <c r="A9" s="132" t="s">
        <v>307</v>
      </c>
      <c r="B9" s="74" t="s">
        <v>394</v>
      </c>
      <c r="C9" s="74" t="s">
        <v>395</v>
      </c>
      <c r="D9" s="75" t="s">
        <v>344</v>
      </c>
      <c r="E9" s="131">
        <v>1</v>
      </c>
      <c r="F9" s="131">
        <v>830000</v>
      </c>
      <c r="G9" s="131">
        <v>830000</v>
      </c>
      <c r="H9" s="131"/>
      <c r="I9" s="131"/>
      <c r="J9" s="131"/>
      <c r="K9" s="131"/>
      <c r="L9" s="131">
        <v>830000</v>
      </c>
      <c r="M9" s="131"/>
      <c r="N9" s="131"/>
      <c r="O9" s="131"/>
      <c r="P9" s="131"/>
      <c r="Q9" s="131">
        <v>830000</v>
      </c>
    </row>
    <row r="10" ht="21" customHeight="1" spans="1:17">
      <c r="A10" s="132" t="s">
        <v>307</v>
      </c>
      <c r="B10" s="74" t="s">
        <v>394</v>
      </c>
      <c r="C10" s="74" t="s">
        <v>395</v>
      </c>
      <c r="D10" s="75" t="s">
        <v>344</v>
      </c>
      <c r="E10" s="131">
        <v>1</v>
      </c>
      <c r="F10" s="131">
        <v>1800000</v>
      </c>
      <c r="G10" s="131">
        <v>1800000</v>
      </c>
      <c r="H10" s="131"/>
      <c r="I10" s="131"/>
      <c r="J10" s="131"/>
      <c r="K10" s="131"/>
      <c r="L10" s="131">
        <v>1800000</v>
      </c>
      <c r="M10" s="131"/>
      <c r="N10" s="131"/>
      <c r="O10" s="131"/>
      <c r="P10" s="131"/>
      <c r="Q10" s="131">
        <v>1800000</v>
      </c>
    </row>
    <row r="11" ht="21" customHeight="1" spans="1:17">
      <c r="A11" s="132" t="s">
        <v>307</v>
      </c>
      <c r="B11" s="74" t="s">
        <v>394</v>
      </c>
      <c r="C11" s="74" t="s">
        <v>395</v>
      </c>
      <c r="D11" s="75" t="s">
        <v>344</v>
      </c>
      <c r="E11" s="131">
        <v>1</v>
      </c>
      <c r="F11" s="131">
        <v>1035000</v>
      </c>
      <c r="G11" s="131">
        <v>1035000</v>
      </c>
      <c r="H11" s="131"/>
      <c r="I11" s="131"/>
      <c r="J11" s="131"/>
      <c r="K11" s="131"/>
      <c r="L11" s="131">
        <v>1035000</v>
      </c>
      <c r="M11" s="131"/>
      <c r="N11" s="131"/>
      <c r="O11" s="131"/>
      <c r="P11" s="131"/>
      <c r="Q11" s="131">
        <v>1035000</v>
      </c>
    </row>
    <row r="12" ht="21" customHeight="1" spans="1:17">
      <c r="A12" s="132" t="s">
        <v>316</v>
      </c>
      <c r="B12" s="74" t="s">
        <v>396</v>
      </c>
      <c r="C12" s="74" t="s">
        <v>397</v>
      </c>
      <c r="D12" s="75" t="s">
        <v>344</v>
      </c>
      <c r="E12" s="131">
        <v>1</v>
      </c>
      <c r="F12" s="131">
        <v>8000</v>
      </c>
      <c r="G12" s="131">
        <v>8000</v>
      </c>
      <c r="H12" s="131">
        <v>8000</v>
      </c>
      <c r="I12" s="131"/>
      <c r="J12" s="131"/>
      <c r="K12" s="131"/>
      <c r="L12" s="131"/>
      <c r="M12" s="131"/>
      <c r="N12" s="131"/>
      <c r="O12" s="131"/>
      <c r="P12" s="131"/>
      <c r="Q12" s="131"/>
    </row>
    <row r="13" ht="21" customHeight="1" spans="1:17">
      <c r="A13" s="132" t="s">
        <v>316</v>
      </c>
      <c r="B13" s="74" t="s">
        <v>398</v>
      </c>
      <c r="C13" s="74" t="s">
        <v>399</v>
      </c>
      <c r="D13" s="75" t="s">
        <v>344</v>
      </c>
      <c r="E13" s="131">
        <v>2</v>
      </c>
      <c r="F13" s="131">
        <v>1200</v>
      </c>
      <c r="G13" s="131">
        <v>1200</v>
      </c>
      <c r="H13" s="131">
        <v>1200</v>
      </c>
      <c r="I13" s="131"/>
      <c r="J13" s="131"/>
      <c r="K13" s="131"/>
      <c r="L13" s="131"/>
      <c r="M13" s="131"/>
      <c r="N13" s="131"/>
      <c r="O13" s="131"/>
      <c r="P13" s="131"/>
      <c r="Q13" s="131"/>
    </row>
    <row r="14" ht="21" customHeight="1" spans="1:17">
      <c r="A14" s="132" t="s">
        <v>316</v>
      </c>
      <c r="B14" s="74" t="s">
        <v>400</v>
      </c>
      <c r="C14" s="74" t="s">
        <v>401</v>
      </c>
      <c r="D14" s="75" t="s">
        <v>344</v>
      </c>
      <c r="E14" s="131">
        <v>4</v>
      </c>
      <c r="F14" s="131">
        <v>2080</v>
      </c>
      <c r="G14" s="131">
        <v>2080</v>
      </c>
      <c r="H14" s="131">
        <v>2080</v>
      </c>
      <c r="I14" s="131"/>
      <c r="J14" s="131"/>
      <c r="K14" s="131"/>
      <c r="L14" s="131"/>
      <c r="M14" s="131"/>
      <c r="N14" s="131"/>
      <c r="O14" s="131"/>
      <c r="P14" s="131"/>
      <c r="Q14" s="131"/>
    </row>
    <row r="15" ht="21" customHeight="1" spans="1:17">
      <c r="A15" s="132" t="s">
        <v>316</v>
      </c>
      <c r="B15" s="74" t="s">
        <v>402</v>
      </c>
      <c r="C15" s="74" t="s">
        <v>403</v>
      </c>
      <c r="D15" s="75" t="s">
        <v>344</v>
      </c>
      <c r="E15" s="131">
        <v>2</v>
      </c>
      <c r="F15" s="131">
        <v>280</v>
      </c>
      <c r="G15" s="131">
        <v>280</v>
      </c>
      <c r="H15" s="131">
        <v>280</v>
      </c>
      <c r="I15" s="131"/>
      <c r="J15" s="131"/>
      <c r="K15" s="131"/>
      <c r="L15" s="131"/>
      <c r="M15" s="131"/>
      <c r="N15" s="131"/>
      <c r="O15" s="131"/>
      <c r="P15" s="131"/>
      <c r="Q15" s="131"/>
    </row>
    <row r="16" ht="21" customHeight="1" spans="1:17">
      <c r="A16" s="132" t="s">
        <v>316</v>
      </c>
      <c r="B16" s="74" t="s">
        <v>404</v>
      </c>
      <c r="C16" s="74" t="s">
        <v>405</v>
      </c>
      <c r="D16" s="75" t="s">
        <v>344</v>
      </c>
      <c r="E16" s="131">
        <v>30</v>
      </c>
      <c r="F16" s="131">
        <v>1800</v>
      </c>
      <c r="G16" s="131">
        <v>1800</v>
      </c>
      <c r="H16" s="131">
        <v>1800</v>
      </c>
      <c r="I16" s="131"/>
      <c r="J16" s="131"/>
      <c r="K16" s="131"/>
      <c r="L16" s="131"/>
      <c r="M16" s="131"/>
      <c r="N16" s="131"/>
      <c r="O16" s="131"/>
      <c r="P16" s="131"/>
      <c r="Q16" s="131"/>
    </row>
    <row r="17" ht="21" customHeight="1" spans="1:17">
      <c r="A17" s="116" t="s">
        <v>135</v>
      </c>
      <c r="B17" s="117"/>
      <c r="C17" s="117"/>
      <c r="D17" s="117"/>
      <c r="E17" s="118"/>
      <c r="F17" s="131">
        <v>3678360</v>
      </c>
      <c r="G17" s="131">
        <v>3678360</v>
      </c>
      <c r="H17" s="131">
        <v>13360</v>
      </c>
      <c r="I17" s="131"/>
      <c r="J17" s="131"/>
      <c r="K17" s="131"/>
      <c r="L17" s="131">
        <v>3665000</v>
      </c>
      <c r="M17" s="131"/>
      <c r="N17" s="131"/>
      <c r="O17" s="131"/>
      <c r="P17" s="131"/>
      <c r="Q17" s="131">
        <v>3665000</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5" sqref="A15"/>
    </sheetView>
  </sheetViews>
  <sheetFormatPr defaultColWidth="10.65625" defaultRowHeight="14.25" customHeight="1"/>
  <cols>
    <col min="1" max="1" width="56.9791666666667" customWidth="1"/>
    <col min="2" max="6" width="25.5" customWidth="1"/>
    <col min="7" max="17" width="22.15625" customWidth="1"/>
  </cols>
  <sheetData>
    <row r="1" ht="13.5" customHeight="1" spans="1:17">
      <c r="A1" s="104"/>
      <c r="B1" s="104"/>
      <c r="C1" s="105"/>
      <c r="D1" s="105"/>
      <c r="E1" s="105"/>
      <c r="F1" s="104"/>
      <c r="G1" s="104"/>
      <c r="H1" s="104"/>
      <c r="I1" s="104"/>
      <c r="J1" s="104"/>
      <c r="K1" s="119"/>
      <c r="L1" s="104"/>
      <c r="M1" s="104"/>
      <c r="N1" s="104"/>
      <c r="O1" s="85"/>
      <c r="P1" s="120"/>
      <c r="Q1" s="125" t="s">
        <v>406</v>
      </c>
    </row>
    <row r="2" ht="34.5" customHeight="1" spans="1:17">
      <c r="A2" s="65" t="s">
        <v>407</v>
      </c>
      <c r="B2" s="65"/>
      <c r="C2" s="65"/>
      <c r="D2" s="65"/>
      <c r="E2" s="65"/>
      <c r="F2" s="65"/>
      <c r="G2" s="65"/>
      <c r="H2" s="65"/>
      <c r="I2" s="65"/>
      <c r="J2" s="65"/>
      <c r="K2" s="65"/>
      <c r="L2" s="65"/>
      <c r="M2" s="65"/>
      <c r="N2" s="65"/>
      <c r="O2" s="65"/>
      <c r="P2" s="65"/>
      <c r="Q2" s="65"/>
    </row>
    <row r="3" ht="18.75" customHeight="1" spans="1:17">
      <c r="A3" s="106" t="str">
        <f>"单位名称："&amp;"麻栗坡县杨万乡中心学校"</f>
        <v>单位名称：麻栗坡县杨万乡中心学校</v>
      </c>
      <c r="B3" s="106"/>
      <c r="C3" s="106"/>
      <c r="D3" s="106"/>
      <c r="E3" s="106"/>
      <c r="F3" s="106"/>
      <c r="G3" s="107"/>
      <c r="H3" s="107"/>
      <c r="I3" s="107"/>
      <c r="J3" s="107"/>
      <c r="K3" s="119"/>
      <c r="L3" s="104"/>
      <c r="M3" s="104"/>
      <c r="N3" s="104"/>
      <c r="O3" s="121"/>
      <c r="P3" s="122"/>
      <c r="Q3" s="126" t="s">
        <v>188</v>
      </c>
    </row>
    <row r="4" ht="18.75" customHeight="1" spans="1:17">
      <c r="A4" s="68" t="s">
        <v>385</v>
      </c>
      <c r="B4" s="108" t="s">
        <v>408</v>
      </c>
      <c r="C4" s="109" t="s">
        <v>409</v>
      </c>
      <c r="D4" s="109" t="s">
        <v>410</v>
      </c>
      <c r="E4" s="109" t="s">
        <v>411</v>
      </c>
      <c r="F4" s="108" t="s">
        <v>412</v>
      </c>
      <c r="G4" s="70" t="s">
        <v>205</v>
      </c>
      <c r="H4" s="70"/>
      <c r="I4" s="70"/>
      <c r="J4" s="70"/>
      <c r="K4" s="70"/>
      <c r="L4" s="70"/>
      <c r="M4" s="70"/>
      <c r="N4" s="70"/>
      <c r="O4" s="70"/>
      <c r="P4" s="70"/>
      <c r="Q4" s="71"/>
    </row>
    <row r="5" ht="17.25" customHeight="1" spans="1:17">
      <c r="A5" s="110"/>
      <c r="B5" s="111"/>
      <c r="C5" s="112"/>
      <c r="D5" s="112"/>
      <c r="E5" s="112"/>
      <c r="F5" s="111"/>
      <c r="G5" s="111" t="s">
        <v>58</v>
      </c>
      <c r="H5" s="111" t="s">
        <v>61</v>
      </c>
      <c r="I5" s="111" t="s">
        <v>391</v>
      </c>
      <c r="J5" s="111" t="s">
        <v>392</v>
      </c>
      <c r="K5" s="112" t="s">
        <v>393</v>
      </c>
      <c r="L5" s="123" t="s">
        <v>81</v>
      </c>
      <c r="M5" s="123"/>
      <c r="N5" s="123"/>
      <c r="O5" s="123"/>
      <c r="P5" s="123"/>
      <c r="Q5" s="113"/>
    </row>
    <row r="6" ht="54" customHeight="1" spans="1:17">
      <c r="A6" s="72"/>
      <c r="B6" s="113"/>
      <c r="C6" s="114"/>
      <c r="D6" s="114"/>
      <c r="E6" s="114"/>
      <c r="F6" s="113"/>
      <c r="G6" s="113"/>
      <c r="H6" s="113"/>
      <c r="I6" s="113"/>
      <c r="J6" s="113"/>
      <c r="K6" s="114"/>
      <c r="L6" s="113" t="s">
        <v>60</v>
      </c>
      <c r="M6" s="113" t="s">
        <v>67</v>
      </c>
      <c r="N6" s="113" t="s">
        <v>214</v>
      </c>
      <c r="O6" s="124" t="s">
        <v>69</v>
      </c>
      <c r="P6" s="114" t="s">
        <v>70</v>
      </c>
      <c r="Q6" s="113" t="s">
        <v>71</v>
      </c>
    </row>
    <row r="7" ht="19.5" customHeight="1" spans="1:17">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row>
    <row r="8" ht="21" customHeight="1" spans="1:17">
      <c r="A8" s="74"/>
      <c r="B8" s="74"/>
      <c r="C8" s="74"/>
      <c r="D8" s="74"/>
      <c r="E8" s="74"/>
      <c r="F8" s="74"/>
      <c r="G8" s="76"/>
      <c r="H8" s="76"/>
      <c r="I8" s="76"/>
      <c r="J8" s="76"/>
      <c r="K8" s="76"/>
      <c r="L8" s="76"/>
      <c r="M8" s="76"/>
      <c r="N8" s="76"/>
      <c r="O8" s="76"/>
      <c r="P8" s="76"/>
      <c r="Q8" s="76"/>
    </row>
    <row r="9" ht="21" customHeight="1" spans="1:17">
      <c r="A9" s="74"/>
      <c r="B9" s="74"/>
      <c r="C9" s="74"/>
      <c r="D9" s="74"/>
      <c r="E9" s="74"/>
      <c r="F9" s="74"/>
      <c r="G9" s="76"/>
      <c r="H9" s="76"/>
      <c r="I9" s="76"/>
      <c r="J9" s="76"/>
      <c r="K9" s="76"/>
      <c r="L9" s="76"/>
      <c r="M9" s="76"/>
      <c r="N9" s="76"/>
      <c r="O9" s="76"/>
      <c r="P9" s="76"/>
      <c r="Q9" s="76"/>
    </row>
    <row r="10" ht="21" customHeight="1" spans="1:17">
      <c r="A10" s="116" t="s">
        <v>135</v>
      </c>
      <c r="B10" s="117"/>
      <c r="C10" s="117"/>
      <c r="D10" s="117"/>
      <c r="E10" s="117"/>
      <c r="F10" s="118"/>
      <c r="G10" s="76"/>
      <c r="H10" s="76"/>
      <c r="I10" s="76"/>
      <c r="J10" s="76"/>
      <c r="K10" s="76"/>
      <c r="L10" s="76"/>
      <c r="M10" s="76"/>
      <c r="N10" s="76"/>
      <c r="O10" s="76"/>
      <c r="P10" s="76"/>
      <c r="Q10" s="76"/>
    </row>
    <row r="11" customHeight="1" spans="1:1">
      <c r="A11" s="100" t="s">
        <v>413</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A14" sqref="A14"/>
    </sheetView>
  </sheetViews>
  <sheetFormatPr defaultColWidth="10.65625" defaultRowHeight="14.25" customHeight="1"/>
  <cols>
    <col min="1" max="1" width="44" customWidth="1"/>
    <col min="2" max="4" width="20.5" customWidth="1"/>
    <col min="5" max="11" width="21.15625" customWidth="1"/>
    <col min="12" max="12" width="20.5" customWidth="1"/>
  </cols>
  <sheetData>
    <row r="1" ht="19.5" customHeight="1" spans="1:12">
      <c r="A1" s="86"/>
      <c r="B1" s="86"/>
      <c r="C1" s="86"/>
      <c r="D1" s="87"/>
      <c r="G1" s="88"/>
      <c r="H1" s="88"/>
      <c r="L1" s="85" t="s">
        <v>414</v>
      </c>
    </row>
    <row r="2" ht="48" customHeight="1" spans="1:12">
      <c r="A2" s="65" t="s">
        <v>415</v>
      </c>
      <c r="B2" s="65"/>
      <c r="C2" s="65"/>
      <c r="D2" s="65"/>
      <c r="E2" s="65"/>
      <c r="F2" s="65"/>
      <c r="G2" s="65"/>
      <c r="H2" s="65"/>
      <c r="I2" s="65"/>
      <c r="J2" s="65"/>
      <c r="K2" s="65"/>
      <c r="L2" s="65"/>
    </row>
    <row r="3" ht="18" customHeight="1" spans="1:12">
      <c r="A3" s="89" t="str">
        <f>"单位名称："&amp;"麻栗坡县杨万乡中心学校"</f>
        <v>单位名称：麻栗坡县杨万乡中心学校</v>
      </c>
      <c r="B3" s="89"/>
      <c r="C3" s="89"/>
      <c r="D3" s="89"/>
      <c r="G3" s="88"/>
      <c r="H3" s="88"/>
      <c r="L3" s="101" t="s">
        <v>188</v>
      </c>
    </row>
    <row r="4" ht="19.5" customHeight="1" spans="1:12">
      <c r="A4" s="90" t="s">
        <v>416</v>
      </c>
      <c r="B4" s="91" t="s">
        <v>205</v>
      </c>
      <c r="C4" s="92"/>
      <c r="D4" s="93"/>
      <c r="E4" s="94" t="s">
        <v>417</v>
      </c>
      <c r="F4" s="94"/>
      <c r="G4" s="94"/>
      <c r="H4" s="94"/>
      <c r="I4" s="94"/>
      <c r="J4" s="94"/>
      <c r="K4" s="94"/>
      <c r="L4" s="102"/>
    </row>
    <row r="5" ht="40.5" customHeight="1" spans="1:12">
      <c r="A5" s="95"/>
      <c r="B5" s="96" t="s">
        <v>58</v>
      </c>
      <c r="C5" s="96" t="s">
        <v>61</v>
      </c>
      <c r="D5" s="97" t="s">
        <v>418</v>
      </c>
      <c r="E5" s="83" t="s">
        <v>419</v>
      </c>
      <c r="F5" s="83" t="s">
        <v>420</v>
      </c>
      <c r="G5" s="83" t="s">
        <v>421</v>
      </c>
      <c r="H5" s="83" t="s">
        <v>422</v>
      </c>
      <c r="I5" s="83" t="s">
        <v>423</v>
      </c>
      <c r="J5" s="83" t="s">
        <v>424</v>
      </c>
      <c r="K5" s="98" t="s">
        <v>425</v>
      </c>
      <c r="L5" s="73" t="s">
        <v>426</v>
      </c>
    </row>
    <row r="6" ht="19.5" customHeight="1" spans="1:12">
      <c r="A6" s="98">
        <v>1</v>
      </c>
      <c r="B6" s="98">
        <v>2</v>
      </c>
      <c r="C6" s="98">
        <v>3</v>
      </c>
      <c r="D6" s="91">
        <v>4</v>
      </c>
      <c r="E6" s="91">
        <v>5</v>
      </c>
      <c r="F6" s="91">
        <v>6</v>
      </c>
      <c r="G6" s="91">
        <v>7</v>
      </c>
      <c r="H6" s="91">
        <v>8</v>
      </c>
      <c r="I6" s="91">
        <v>9</v>
      </c>
      <c r="J6" s="91">
        <v>10</v>
      </c>
      <c r="K6" s="91">
        <v>11</v>
      </c>
      <c r="L6" s="103">
        <v>12</v>
      </c>
    </row>
    <row r="7" ht="19.5" customHeight="1" spans="1:12">
      <c r="A7" s="74"/>
      <c r="B7" s="76"/>
      <c r="C7" s="76"/>
      <c r="D7" s="76"/>
      <c r="E7" s="76"/>
      <c r="F7" s="76"/>
      <c r="G7" s="76"/>
      <c r="H7" s="76"/>
      <c r="I7" s="76"/>
      <c r="J7" s="76"/>
      <c r="K7" s="76"/>
      <c r="L7" s="76"/>
    </row>
    <row r="8" ht="19.5" customHeight="1" spans="1:12">
      <c r="A8" s="74"/>
      <c r="B8" s="76"/>
      <c r="C8" s="76"/>
      <c r="D8" s="76"/>
      <c r="E8" s="76"/>
      <c r="F8" s="76"/>
      <c r="G8" s="76"/>
      <c r="H8" s="76"/>
      <c r="I8" s="76"/>
      <c r="J8" s="76"/>
      <c r="K8" s="76"/>
      <c r="L8" s="76"/>
    </row>
    <row r="9" ht="21" customHeight="1" spans="1:12">
      <c r="A9" s="99" t="s">
        <v>58</v>
      </c>
      <c r="B9" s="76"/>
      <c r="C9" s="76"/>
      <c r="D9" s="76"/>
      <c r="E9" s="76"/>
      <c r="F9" s="76"/>
      <c r="G9" s="76"/>
      <c r="H9" s="76"/>
      <c r="I9" s="76"/>
      <c r="J9" s="76"/>
      <c r="K9" s="76"/>
      <c r="L9" s="76"/>
    </row>
    <row r="10" customHeight="1" spans="1:1">
      <c r="A10" s="100" t="s">
        <v>427</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12" sqref="D12"/>
    </sheetView>
  </sheetViews>
  <sheetFormatPr defaultColWidth="10.65625" defaultRowHeight="12" customHeight="1" outlineLevelRow="7"/>
  <cols>
    <col min="1" max="1" width="40" customWidth="1"/>
    <col min="2" max="2" width="41.15625" customWidth="1"/>
    <col min="3" max="4" width="18.9791666666667" customWidth="1"/>
    <col min="5" max="5" width="27.5" customWidth="1"/>
    <col min="6" max="6" width="13.15625" customWidth="1"/>
    <col min="7" max="7" width="21.4791666666667" customWidth="1"/>
    <col min="8" max="9" width="11.65625" customWidth="1"/>
    <col min="10" max="10" width="28.15625" customWidth="1"/>
  </cols>
  <sheetData>
    <row r="1" ht="19.5" customHeight="1" spans="10:10">
      <c r="J1" s="85" t="s">
        <v>428</v>
      </c>
    </row>
    <row r="2" ht="36" customHeight="1" spans="1:10">
      <c r="A2" s="80" t="s">
        <v>429</v>
      </c>
      <c r="B2" s="80"/>
      <c r="C2" s="80"/>
      <c r="D2" s="80"/>
      <c r="E2" s="80"/>
      <c r="F2" s="80"/>
      <c r="G2" s="80"/>
      <c r="H2" s="80"/>
      <c r="I2" s="80"/>
      <c r="J2" s="80"/>
    </row>
    <row r="3" ht="17.25" customHeight="1" spans="1:2">
      <c r="A3" s="81" t="str">
        <f>"单位名称："&amp;"麻栗坡县杨万乡中心学校"</f>
        <v>单位名称：麻栗坡县杨万乡中心学校</v>
      </c>
      <c r="B3" s="82"/>
    </row>
    <row r="4" ht="44.25" customHeight="1" spans="1:10">
      <c r="A4" s="73" t="s">
        <v>328</v>
      </c>
      <c r="B4" s="73" t="s">
        <v>329</v>
      </c>
      <c r="C4" s="73" t="s">
        <v>330</v>
      </c>
      <c r="D4" s="73" t="s">
        <v>331</v>
      </c>
      <c r="E4" s="73" t="s">
        <v>332</v>
      </c>
      <c r="F4" s="83" t="s">
        <v>333</v>
      </c>
      <c r="G4" s="73" t="s">
        <v>334</v>
      </c>
      <c r="H4" s="83" t="s">
        <v>335</v>
      </c>
      <c r="I4" s="83" t="s">
        <v>336</v>
      </c>
      <c r="J4" s="73" t="s">
        <v>337</v>
      </c>
    </row>
    <row r="5" ht="19.5" customHeight="1" spans="1:10">
      <c r="A5" s="73">
        <v>1</v>
      </c>
      <c r="B5" s="73">
        <v>2</v>
      </c>
      <c r="C5" s="73">
        <v>3</v>
      </c>
      <c r="D5" s="73">
        <v>4</v>
      </c>
      <c r="E5" s="73">
        <v>5</v>
      </c>
      <c r="F5" s="83">
        <v>6</v>
      </c>
      <c r="G5" s="73">
        <v>7</v>
      </c>
      <c r="H5" s="83">
        <v>8</v>
      </c>
      <c r="I5" s="83">
        <v>9</v>
      </c>
      <c r="J5" s="73">
        <v>10</v>
      </c>
    </row>
    <row r="6" ht="40.5" customHeight="1" spans="1:10">
      <c r="A6" s="74"/>
      <c r="B6" s="74"/>
      <c r="C6" s="74"/>
      <c r="D6" s="74"/>
      <c r="E6" s="74"/>
      <c r="F6" s="74"/>
      <c r="G6" s="74"/>
      <c r="H6" s="74"/>
      <c r="I6" s="74"/>
      <c r="J6" s="74"/>
    </row>
    <row r="7" ht="40.5" customHeight="1" spans="1:10">
      <c r="A7" s="74"/>
      <c r="B7" s="74"/>
      <c r="C7" s="74"/>
      <c r="D7" s="74"/>
      <c r="E7" s="74"/>
      <c r="F7" s="75"/>
      <c r="G7" s="74"/>
      <c r="H7" s="75"/>
      <c r="I7" s="75"/>
      <c r="J7" s="74"/>
    </row>
    <row r="8" customHeight="1" spans="1:1">
      <c r="A8" s="84" t="s">
        <v>427</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42"/>
  <sheetViews>
    <sheetView showZeros="0" workbookViewId="0">
      <selection activeCell="H108" sqref="H136:H138 H112 H114 H110 H108"/>
    </sheetView>
  </sheetViews>
  <sheetFormatPr defaultColWidth="10.65625"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625" customWidth="1"/>
  </cols>
  <sheetData>
    <row r="1" ht="14.25" customHeight="1" spans="8:8">
      <c r="H1" s="64" t="s">
        <v>430</v>
      </c>
    </row>
    <row r="2" ht="34.5" customHeight="1" spans="1:8">
      <c r="A2" s="65" t="s">
        <v>431</v>
      </c>
      <c r="B2" s="65"/>
      <c r="C2" s="65"/>
      <c r="D2" s="65"/>
      <c r="E2" s="65"/>
      <c r="F2" s="65"/>
      <c r="G2" s="65"/>
      <c r="H2" s="65"/>
    </row>
    <row r="3" ht="19.5" customHeight="1" spans="1:8">
      <c r="A3" s="66" t="str">
        <f>"单位名称："&amp;"麻栗坡县杨万乡中心学校"</f>
        <v>单位名称：麻栗坡县杨万乡中心学校</v>
      </c>
      <c r="B3" s="66"/>
      <c r="C3" s="66"/>
      <c r="H3" s="67" t="s">
        <v>188</v>
      </c>
    </row>
    <row r="4" ht="18" customHeight="1" spans="1:8">
      <c r="A4" s="68" t="s">
        <v>198</v>
      </c>
      <c r="B4" s="68" t="s">
        <v>432</v>
      </c>
      <c r="C4" s="68" t="s">
        <v>433</v>
      </c>
      <c r="D4" s="68" t="s">
        <v>434</v>
      </c>
      <c r="E4" s="68" t="s">
        <v>435</v>
      </c>
      <c r="F4" s="69" t="s">
        <v>436</v>
      </c>
      <c r="G4" s="70"/>
      <c r="H4" s="71"/>
    </row>
    <row r="5" ht="18" customHeight="1" spans="1:8">
      <c r="A5" s="72"/>
      <c r="B5" s="72"/>
      <c r="C5" s="72"/>
      <c r="D5" s="72"/>
      <c r="E5" s="72"/>
      <c r="F5" s="73" t="s">
        <v>389</v>
      </c>
      <c r="G5" s="73" t="s">
        <v>437</v>
      </c>
      <c r="H5" s="73" t="s">
        <v>438</v>
      </c>
    </row>
    <row r="6" ht="21" customHeight="1" spans="1:8">
      <c r="A6" s="73">
        <v>1</v>
      </c>
      <c r="B6" s="73">
        <v>2</v>
      </c>
      <c r="C6" s="73">
        <v>3</v>
      </c>
      <c r="D6" s="73">
        <v>4</v>
      </c>
      <c r="E6" s="73">
        <v>5</v>
      </c>
      <c r="F6" s="73">
        <v>6</v>
      </c>
      <c r="G6" s="73">
        <v>7</v>
      </c>
      <c r="H6" s="73">
        <v>8</v>
      </c>
    </row>
    <row r="7" ht="33" customHeight="1" spans="1:8">
      <c r="A7" s="74" t="s">
        <v>73</v>
      </c>
      <c r="B7" s="74" t="s">
        <v>439</v>
      </c>
      <c r="C7" s="74" t="s">
        <v>440</v>
      </c>
      <c r="D7" s="74" t="s">
        <v>441</v>
      </c>
      <c r="E7" s="75" t="s">
        <v>442</v>
      </c>
      <c r="F7" s="76">
        <v>1</v>
      </c>
      <c r="G7" s="76">
        <v>34006</v>
      </c>
      <c r="H7" s="76">
        <v>34006</v>
      </c>
    </row>
    <row r="8" ht="33" customHeight="1" spans="1:8">
      <c r="A8" s="74" t="s">
        <v>73</v>
      </c>
      <c r="B8" s="74" t="s">
        <v>443</v>
      </c>
      <c r="C8" s="74" t="s">
        <v>397</v>
      </c>
      <c r="D8" s="74" t="s">
        <v>396</v>
      </c>
      <c r="E8" s="75" t="s">
        <v>444</v>
      </c>
      <c r="F8" s="76">
        <v>1</v>
      </c>
      <c r="G8" s="76">
        <v>4425</v>
      </c>
      <c r="H8" s="76">
        <v>4425</v>
      </c>
    </row>
    <row r="9" ht="33" customHeight="1" spans="1:8">
      <c r="A9" s="74" t="s">
        <v>73</v>
      </c>
      <c r="B9" s="74" t="s">
        <v>443</v>
      </c>
      <c r="C9" s="74" t="s">
        <v>397</v>
      </c>
      <c r="D9" s="74" t="s">
        <v>396</v>
      </c>
      <c r="E9" s="75" t="s">
        <v>444</v>
      </c>
      <c r="F9" s="76">
        <v>3</v>
      </c>
      <c r="G9" s="76">
        <v>4425</v>
      </c>
      <c r="H9" s="76">
        <v>13275</v>
      </c>
    </row>
    <row r="10" ht="33" customHeight="1" spans="1:8">
      <c r="A10" s="74" t="s">
        <v>73</v>
      </c>
      <c r="B10" s="74" t="s">
        <v>443</v>
      </c>
      <c r="C10" s="74" t="s">
        <v>397</v>
      </c>
      <c r="D10" s="74" t="s">
        <v>396</v>
      </c>
      <c r="E10" s="75" t="s">
        <v>444</v>
      </c>
      <c r="F10" s="76">
        <v>1</v>
      </c>
      <c r="G10" s="76">
        <v>4425</v>
      </c>
      <c r="H10" s="76">
        <v>4425</v>
      </c>
    </row>
    <row r="11" ht="33" customHeight="1" spans="1:8">
      <c r="A11" s="74" t="s">
        <v>73</v>
      </c>
      <c r="B11" s="74" t="s">
        <v>443</v>
      </c>
      <c r="C11" s="74" t="s">
        <v>445</v>
      </c>
      <c r="D11" s="74" t="s">
        <v>446</v>
      </c>
      <c r="E11" s="75" t="s">
        <v>444</v>
      </c>
      <c r="F11" s="76">
        <v>1</v>
      </c>
      <c r="G11" s="76">
        <v>7243</v>
      </c>
      <c r="H11" s="76">
        <v>7243</v>
      </c>
    </row>
    <row r="12" ht="33" customHeight="1" spans="1:8">
      <c r="A12" s="74" t="s">
        <v>73</v>
      </c>
      <c r="B12" s="74" t="s">
        <v>443</v>
      </c>
      <c r="C12" s="74" t="s">
        <v>447</v>
      </c>
      <c r="D12" s="74" t="s">
        <v>448</v>
      </c>
      <c r="E12" s="75" t="s">
        <v>449</v>
      </c>
      <c r="F12" s="76">
        <v>5</v>
      </c>
      <c r="G12" s="76">
        <v>1500</v>
      </c>
      <c r="H12" s="76">
        <v>7500</v>
      </c>
    </row>
    <row r="13" ht="33" customHeight="1" spans="1:8">
      <c r="A13" s="74" t="s">
        <v>73</v>
      </c>
      <c r="B13" s="74" t="s">
        <v>443</v>
      </c>
      <c r="C13" s="74" t="s">
        <v>447</v>
      </c>
      <c r="D13" s="74" t="s">
        <v>450</v>
      </c>
      <c r="E13" s="75" t="s">
        <v>449</v>
      </c>
      <c r="F13" s="76">
        <v>9</v>
      </c>
      <c r="G13" s="76">
        <v>1500</v>
      </c>
      <c r="H13" s="76">
        <v>13500</v>
      </c>
    </row>
    <row r="14" ht="33" customHeight="1" spans="1:8">
      <c r="A14" s="74" t="s">
        <v>73</v>
      </c>
      <c r="B14" s="74" t="s">
        <v>443</v>
      </c>
      <c r="C14" s="74" t="s">
        <v>447</v>
      </c>
      <c r="D14" s="74" t="s">
        <v>450</v>
      </c>
      <c r="E14" s="75" t="s">
        <v>449</v>
      </c>
      <c r="F14" s="76">
        <v>1</v>
      </c>
      <c r="G14" s="76">
        <v>8000</v>
      </c>
      <c r="H14" s="76">
        <v>8000</v>
      </c>
    </row>
    <row r="15" ht="33" customHeight="1" spans="1:8">
      <c r="A15" s="74" t="s">
        <v>73</v>
      </c>
      <c r="B15" s="74" t="s">
        <v>443</v>
      </c>
      <c r="C15" s="74" t="s">
        <v>447</v>
      </c>
      <c r="D15" s="74" t="s">
        <v>451</v>
      </c>
      <c r="E15" s="75" t="s">
        <v>449</v>
      </c>
      <c r="F15" s="76">
        <v>1</v>
      </c>
      <c r="G15" s="76">
        <v>1500</v>
      </c>
      <c r="H15" s="76">
        <v>1500</v>
      </c>
    </row>
    <row r="16" ht="33" customHeight="1" spans="1:8">
      <c r="A16" s="74" t="s">
        <v>73</v>
      </c>
      <c r="B16" s="74" t="s">
        <v>443</v>
      </c>
      <c r="C16" s="74" t="s">
        <v>447</v>
      </c>
      <c r="D16" s="74" t="s">
        <v>451</v>
      </c>
      <c r="E16" s="75" t="s">
        <v>449</v>
      </c>
      <c r="F16" s="76">
        <v>8</v>
      </c>
      <c r="G16" s="76">
        <v>1500</v>
      </c>
      <c r="H16" s="76">
        <v>12000</v>
      </c>
    </row>
    <row r="17" ht="33" customHeight="1" spans="1:8">
      <c r="A17" s="74" t="s">
        <v>73</v>
      </c>
      <c r="B17" s="74" t="s">
        <v>443</v>
      </c>
      <c r="C17" s="74" t="s">
        <v>452</v>
      </c>
      <c r="D17" s="74" t="s">
        <v>453</v>
      </c>
      <c r="E17" s="75" t="s">
        <v>442</v>
      </c>
      <c r="F17" s="76">
        <v>1</v>
      </c>
      <c r="G17" s="76">
        <v>860</v>
      </c>
      <c r="H17" s="76">
        <v>860</v>
      </c>
    </row>
    <row r="18" ht="33" customHeight="1" spans="1:8">
      <c r="A18" s="74" t="s">
        <v>73</v>
      </c>
      <c r="B18" s="74" t="s">
        <v>443</v>
      </c>
      <c r="C18" s="74" t="s">
        <v>452</v>
      </c>
      <c r="D18" s="74" t="s">
        <v>453</v>
      </c>
      <c r="E18" s="75" t="s">
        <v>442</v>
      </c>
      <c r="F18" s="76">
        <v>1</v>
      </c>
      <c r="G18" s="76">
        <v>860</v>
      </c>
      <c r="H18" s="76">
        <v>860</v>
      </c>
    </row>
    <row r="19" ht="33" customHeight="1" spans="1:8">
      <c r="A19" s="74" t="s">
        <v>73</v>
      </c>
      <c r="B19" s="74" t="s">
        <v>443</v>
      </c>
      <c r="C19" s="74" t="s">
        <v>454</v>
      </c>
      <c r="D19" s="74" t="s">
        <v>455</v>
      </c>
      <c r="E19" s="75" t="s">
        <v>456</v>
      </c>
      <c r="F19" s="76">
        <v>1</v>
      </c>
      <c r="G19" s="76">
        <v>1600</v>
      </c>
      <c r="H19" s="76">
        <v>1600</v>
      </c>
    </row>
    <row r="20" ht="33" customHeight="1" spans="1:8">
      <c r="A20" s="74" t="s">
        <v>73</v>
      </c>
      <c r="B20" s="74" t="s">
        <v>443</v>
      </c>
      <c r="C20" s="74" t="s">
        <v>457</v>
      </c>
      <c r="D20" s="74" t="s">
        <v>458</v>
      </c>
      <c r="E20" s="75" t="s">
        <v>444</v>
      </c>
      <c r="F20" s="76">
        <v>1</v>
      </c>
      <c r="G20" s="76">
        <v>14797</v>
      </c>
      <c r="H20" s="76">
        <v>14797</v>
      </c>
    </row>
    <row r="21" ht="33" customHeight="1" spans="1:8">
      <c r="A21" s="74" t="s">
        <v>73</v>
      </c>
      <c r="B21" s="74" t="s">
        <v>443</v>
      </c>
      <c r="C21" s="74" t="s">
        <v>459</v>
      </c>
      <c r="D21" s="74" t="s">
        <v>460</v>
      </c>
      <c r="E21" s="75" t="s">
        <v>444</v>
      </c>
      <c r="F21" s="76">
        <v>4</v>
      </c>
      <c r="G21" s="76">
        <v>18000</v>
      </c>
      <c r="H21" s="76">
        <v>72000</v>
      </c>
    </row>
    <row r="22" ht="33" customHeight="1" spans="1:8">
      <c r="A22" s="74" t="s">
        <v>73</v>
      </c>
      <c r="B22" s="74" t="s">
        <v>443</v>
      </c>
      <c r="C22" s="74" t="s">
        <v>459</v>
      </c>
      <c r="D22" s="74" t="s">
        <v>460</v>
      </c>
      <c r="E22" s="75" t="s">
        <v>444</v>
      </c>
      <c r="F22" s="76">
        <v>3</v>
      </c>
      <c r="G22" s="76">
        <v>15000</v>
      </c>
      <c r="H22" s="76">
        <v>45000</v>
      </c>
    </row>
    <row r="23" ht="33" customHeight="1" spans="1:8">
      <c r="A23" s="74" t="s">
        <v>73</v>
      </c>
      <c r="B23" s="74" t="s">
        <v>443</v>
      </c>
      <c r="C23" s="74" t="s">
        <v>459</v>
      </c>
      <c r="D23" s="74" t="s">
        <v>460</v>
      </c>
      <c r="E23" s="75" t="s">
        <v>456</v>
      </c>
      <c r="F23" s="76">
        <v>1</v>
      </c>
      <c r="G23" s="76">
        <v>17680</v>
      </c>
      <c r="H23" s="76">
        <v>17680</v>
      </c>
    </row>
    <row r="24" ht="33" customHeight="1" spans="1:8">
      <c r="A24" s="74" t="s">
        <v>73</v>
      </c>
      <c r="B24" s="74" t="s">
        <v>443</v>
      </c>
      <c r="C24" s="74" t="s">
        <v>459</v>
      </c>
      <c r="D24" s="74" t="s">
        <v>460</v>
      </c>
      <c r="E24" s="75" t="s">
        <v>444</v>
      </c>
      <c r="F24" s="76">
        <v>7</v>
      </c>
      <c r="G24" s="76">
        <v>20000</v>
      </c>
      <c r="H24" s="76">
        <v>140000</v>
      </c>
    </row>
    <row r="25" ht="33" customHeight="1" spans="1:8">
      <c r="A25" s="74" t="s">
        <v>73</v>
      </c>
      <c r="B25" s="74" t="s">
        <v>443</v>
      </c>
      <c r="C25" s="74" t="s">
        <v>459</v>
      </c>
      <c r="D25" s="74" t="s">
        <v>460</v>
      </c>
      <c r="E25" s="75" t="s">
        <v>444</v>
      </c>
      <c r="F25" s="76">
        <v>3</v>
      </c>
      <c r="G25" s="76">
        <v>18000</v>
      </c>
      <c r="H25" s="76">
        <v>54000</v>
      </c>
    </row>
    <row r="26" ht="33" customHeight="1" spans="1:8">
      <c r="A26" s="74" t="s">
        <v>73</v>
      </c>
      <c r="B26" s="74" t="s">
        <v>443</v>
      </c>
      <c r="C26" s="74" t="s">
        <v>461</v>
      </c>
      <c r="D26" s="74" t="s">
        <v>462</v>
      </c>
      <c r="E26" s="75" t="s">
        <v>444</v>
      </c>
      <c r="F26" s="76">
        <v>1</v>
      </c>
      <c r="G26" s="76">
        <v>38000</v>
      </c>
      <c r="H26" s="76">
        <v>38000</v>
      </c>
    </row>
    <row r="27" ht="33" customHeight="1" spans="1:8">
      <c r="A27" s="74" t="s">
        <v>73</v>
      </c>
      <c r="B27" s="74" t="s">
        <v>443</v>
      </c>
      <c r="C27" s="74" t="s">
        <v>463</v>
      </c>
      <c r="D27" s="74" t="s">
        <v>464</v>
      </c>
      <c r="E27" s="75" t="s">
        <v>456</v>
      </c>
      <c r="F27" s="76">
        <v>1</v>
      </c>
      <c r="G27" s="76">
        <v>4200</v>
      </c>
      <c r="H27" s="76">
        <v>4200</v>
      </c>
    </row>
    <row r="28" ht="33" customHeight="1" spans="1:8">
      <c r="A28" s="74" t="s">
        <v>73</v>
      </c>
      <c r="B28" s="74" t="s">
        <v>443</v>
      </c>
      <c r="C28" s="74" t="s">
        <v>463</v>
      </c>
      <c r="D28" s="74" t="s">
        <v>464</v>
      </c>
      <c r="E28" s="75" t="s">
        <v>456</v>
      </c>
      <c r="F28" s="76">
        <v>1</v>
      </c>
      <c r="G28" s="76">
        <v>6480</v>
      </c>
      <c r="H28" s="76">
        <v>6480</v>
      </c>
    </row>
    <row r="29" ht="33" customHeight="1" spans="1:8">
      <c r="A29" s="74" t="s">
        <v>73</v>
      </c>
      <c r="B29" s="74" t="s">
        <v>443</v>
      </c>
      <c r="C29" s="74" t="s">
        <v>463</v>
      </c>
      <c r="D29" s="74" t="s">
        <v>464</v>
      </c>
      <c r="E29" s="75" t="s">
        <v>456</v>
      </c>
      <c r="F29" s="76">
        <v>1</v>
      </c>
      <c r="G29" s="76">
        <v>6000</v>
      </c>
      <c r="H29" s="76">
        <v>6000</v>
      </c>
    </row>
    <row r="30" ht="33" customHeight="1" spans="1:8">
      <c r="A30" s="74" t="s">
        <v>73</v>
      </c>
      <c r="B30" s="74" t="s">
        <v>443</v>
      </c>
      <c r="C30" s="74" t="s">
        <v>463</v>
      </c>
      <c r="D30" s="74" t="s">
        <v>464</v>
      </c>
      <c r="E30" s="75" t="s">
        <v>456</v>
      </c>
      <c r="F30" s="76">
        <v>1</v>
      </c>
      <c r="G30" s="76">
        <v>6000</v>
      </c>
      <c r="H30" s="76">
        <v>6000</v>
      </c>
    </row>
    <row r="31" ht="33" customHeight="1" spans="1:8">
      <c r="A31" s="74" t="s">
        <v>73</v>
      </c>
      <c r="B31" s="74" t="s">
        <v>443</v>
      </c>
      <c r="C31" s="74" t="s">
        <v>463</v>
      </c>
      <c r="D31" s="74" t="s">
        <v>464</v>
      </c>
      <c r="E31" s="75" t="s">
        <v>449</v>
      </c>
      <c r="F31" s="76">
        <v>1</v>
      </c>
      <c r="G31" s="76">
        <v>8850</v>
      </c>
      <c r="H31" s="76">
        <v>8850</v>
      </c>
    </row>
    <row r="32" ht="33" customHeight="1" spans="1:8">
      <c r="A32" s="74" t="s">
        <v>73</v>
      </c>
      <c r="B32" s="74" t="s">
        <v>443</v>
      </c>
      <c r="C32" s="74" t="s">
        <v>465</v>
      </c>
      <c r="D32" s="74" t="s">
        <v>466</v>
      </c>
      <c r="E32" s="75" t="s">
        <v>442</v>
      </c>
      <c r="F32" s="76">
        <v>1</v>
      </c>
      <c r="G32" s="76">
        <v>800</v>
      </c>
      <c r="H32" s="76">
        <v>800</v>
      </c>
    </row>
    <row r="33" ht="33" customHeight="1" spans="1:8">
      <c r="A33" s="74" t="s">
        <v>73</v>
      </c>
      <c r="B33" s="74" t="s">
        <v>443</v>
      </c>
      <c r="C33" s="74" t="s">
        <v>467</v>
      </c>
      <c r="D33" s="74" t="s">
        <v>468</v>
      </c>
      <c r="E33" s="75" t="s">
        <v>456</v>
      </c>
      <c r="F33" s="76">
        <v>1</v>
      </c>
      <c r="G33" s="76">
        <v>8600</v>
      </c>
      <c r="H33" s="76">
        <v>8600</v>
      </c>
    </row>
    <row r="34" ht="33" customHeight="1" spans="1:8">
      <c r="A34" s="74" t="s">
        <v>73</v>
      </c>
      <c r="B34" s="74" t="s">
        <v>443</v>
      </c>
      <c r="C34" s="74" t="s">
        <v>467</v>
      </c>
      <c r="D34" s="74" t="s">
        <v>469</v>
      </c>
      <c r="E34" s="75" t="s">
        <v>444</v>
      </c>
      <c r="F34" s="76">
        <v>2</v>
      </c>
      <c r="G34" s="76">
        <v>900</v>
      </c>
      <c r="H34" s="76">
        <v>1800</v>
      </c>
    </row>
    <row r="35" ht="33" customHeight="1" spans="1:8">
      <c r="A35" s="74" t="s">
        <v>73</v>
      </c>
      <c r="B35" s="74" t="s">
        <v>443</v>
      </c>
      <c r="C35" s="74" t="s">
        <v>467</v>
      </c>
      <c r="D35" s="74" t="s">
        <v>469</v>
      </c>
      <c r="E35" s="75" t="s">
        <v>444</v>
      </c>
      <c r="F35" s="76">
        <v>4</v>
      </c>
      <c r="G35" s="76">
        <v>1000</v>
      </c>
      <c r="H35" s="76">
        <v>4000</v>
      </c>
    </row>
    <row r="36" ht="33" customHeight="1" spans="1:8">
      <c r="A36" s="74" t="s">
        <v>73</v>
      </c>
      <c r="B36" s="74" t="s">
        <v>443</v>
      </c>
      <c r="C36" s="74" t="s">
        <v>467</v>
      </c>
      <c r="D36" s="74" t="s">
        <v>469</v>
      </c>
      <c r="E36" s="75" t="s">
        <v>444</v>
      </c>
      <c r="F36" s="76">
        <v>7</v>
      </c>
      <c r="G36" s="76">
        <v>800</v>
      </c>
      <c r="H36" s="76">
        <v>5600</v>
      </c>
    </row>
    <row r="37" ht="33" customHeight="1" spans="1:8">
      <c r="A37" s="74" t="s">
        <v>73</v>
      </c>
      <c r="B37" s="74" t="s">
        <v>443</v>
      </c>
      <c r="C37" s="74" t="s">
        <v>467</v>
      </c>
      <c r="D37" s="74" t="s">
        <v>469</v>
      </c>
      <c r="E37" s="75" t="s">
        <v>444</v>
      </c>
      <c r="F37" s="76">
        <v>1</v>
      </c>
      <c r="G37" s="76">
        <v>800</v>
      </c>
      <c r="H37" s="76">
        <v>800</v>
      </c>
    </row>
    <row r="38" ht="33" customHeight="1" spans="1:8">
      <c r="A38" s="74" t="s">
        <v>73</v>
      </c>
      <c r="B38" s="74" t="s">
        <v>443</v>
      </c>
      <c r="C38" s="74" t="s">
        <v>470</v>
      </c>
      <c r="D38" s="74" t="s">
        <v>471</v>
      </c>
      <c r="E38" s="75" t="s">
        <v>444</v>
      </c>
      <c r="F38" s="76">
        <v>1</v>
      </c>
      <c r="G38" s="76">
        <v>1000</v>
      </c>
      <c r="H38" s="76">
        <v>1000</v>
      </c>
    </row>
    <row r="39" ht="33" customHeight="1" spans="1:8">
      <c r="A39" s="74" t="s">
        <v>73</v>
      </c>
      <c r="B39" s="74" t="s">
        <v>443</v>
      </c>
      <c r="C39" s="74" t="s">
        <v>470</v>
      </c>
      <c r="D39" s="74" t="s">
        <v>472</v>
      </c>
      <c r="E39" s="75" t="s">
        <v>444</v>
      </c>
      <c r="F39" s="76">
        <v>1</v>
      </c>
      <c r="G39" s="76">
        <v>6000</v>
      </c>
      <c r="H39" s="76">
        <v>6000</v>
      </c>
    </row>
    <row r="40" ht="33" customHeight="1" spans="1:8">
      <c r="A40" s="74" t="s">
        <v>73</v>
      </c>
      <c r="B40" s="74" t="s">
        <v>443</v>
      </c>
      <c r="C40" s="74" t="s">
        <v>470</v>
      </c>
      <c r="D40" s="74" t="s">
        <v>472</v>
      </c>
      <c r="E40" s="75" t="s">
        <v>444</v>
      </c>
      <c r="F40" s="76">
        <v>1</v>
      </c>
      <c r="G40" s="76">
        <v>2000</v>
      </c>
      <c r="H40" s="76">
        <v>2000</v>
      </c>
    </row>
    <row r="41" ht="33" customHeight="1" spans="1:8">
      <c r="A41" s="74" t="s">
        <v>73</v>
      </c>
      <c r="B41" s="74" t="s">
        <v>443</v>
      </c>
      <c r="C41" s="74" t="s">
        <v>473</v>
      </c>
      <c r="D41" s="74" t="s">
        <v>474</v>
      </c>
      <c r="E41" s="75" t="s">
        <v>442</v>
      </c>
      <c r="F41" s="76">
        <v>1</v>
      </c>
      <c r="G41" s="76">
        <v>1110</v>
      </c>
      <c r="H41" s="76">
        <v>1110</v>
      </c>
    </row>
    <row r="42" ht="33" customHeight="1" spans="1:8">
      <c r="A42" s="74" t="s">
        <v>73</v>
      </c>
      <c r="B42" s="74" t="s">
        <v>443</v>
      </c>
      <c r="C42" s="74" t="s">
        <v>473</v>
      </c>
      <c r="D42" s="74" t="s">
        <v>475</v>
      </c>
      <c r="E42" s="75" t="s">
        <v>444</v>
      </c>
      <c r="F42" s="76">
        <v>1</v>
      </c>
      <c r="G42" s="76">
        <v>3800</v>
      </c>
      <c r="H42" s="76">
        <v>3800</v>
      </c>
    </row>
    <row r="43" ht="33" customHeight="1" spans="1:8">
      <c r="A43" s="74" t="s">
        <v>73</v>
      </c>
      <c r="B43" s="74" t="s">
        <v>443</v>
      </c>
      <c r="C43" s="74" t="s">
        <v>473</v>
      </c>
      <c r="D43" s="74" t="s">
        <v>476</v>
      </c>
      <c r="E43" s="75" t="s">
        <v>444</v>
      </c>
      <c r="F43" s="76">
        <v>1</v>
      </c>
      <c r="G43" s="76">
        <v>3000</v>
      </c>
      <c r="H43" s="76">
        <v>3000</v>
      </c>
    </row>
    <row r="44" ht="33" customHeight="1" spans="1:8">
      <c r="A44" s="74" t="s">
        <v>73</v>
      </c>
      <c r="B44" s="74" t="s">
        <v>443</v>
      </c>
      <c r="C44" s="74" t="s">
        <v>477</v>
      </c>
      <c r="D44" s="74" t="s">
        <v>478</v>
      </c>
      <c r="E44" s="75" t="s">
        <v>442</v>
      </c>
      <c r="F44" s="76">
        <v>3</v>
      </c>
      <c r="G44" s="76">
        <v>430</v>
      </c>
      <c r="H44" s="76">
        <v>1290</v>
      </c>
    </row>
    <row r="45" ht="33" customHeight="1" spans="1:8">
      <c r="A45" s="74" t="s">
        <v>73</v>
      </c>
      <c r="B45" s="74" t="s">
        <v>443</v>
      </c>
      <c r="C45" s="74" t="s">
        <v>477</v>
      </c>
      <c r="D45" s="74" t="s">
        <v>478</v>
      </c>
      <c r="E45" s="75" t="s">
        <v>442</v>
      </c>
      <c r="F45" s="76">
        <v>4</v>
      </c>
      <c r="G45" s="76">
        <v>860</v>
      </c>
      <c r="H45" s="76">
        <v>3440</v>
      </c>
    </row>
    <row r="46" ht="33" customHeight="1" spans="1:8">
      <c r="A46" s="74" t="s">
        <v>73</v>
      </c>
      <c r="B46" s="74" t="s">
        <v>443</v>
      </c>
      <c r="C46" s="74" t="s">
        <v>477</v>
      </c>
      <c r="D46" s="74" t="s">
        <v>478</v>
      </c>
      <c r="E46" s="75" t="s">
        <v>442</v>
      </c>
      <c r="F46" s="76">
        <v>26</v>
      </c>
      <c r="G46" s="76">
        <v>500</v>
      </c>
      <c r="H46" s="76">
        <v>13000</v>
      </c>
    </row>
    <row r="47" ht="33" customHeight="1" spans="1:8">
      <c r="A47" s="74" t="s">
        <v>73</v>
      </c>
      <c r="B47" s="74" t="s">
        <v>443</v>
      </c>
      <c r="C47" s="74" t="s">
        <v>477</v>
      </c>
      <c r="D47" s="74" t="s">
        <v>478</v>
      </c>
      <c r="E47" s="75" t="s">
        <v>442</v>
      </c>
      <c r="F47" s="76">
        <v>5</v>
      </c>
      <c r="G47" s="76">
        <v>430</v>
      </c>
      <c r="H47" s="76">
        <v>2150</v>
      </c>
    </row>
    <row r="48" ht="33" customHeight="1" spans="1:8">
      <c r="A48" s="74" t="s">
        <v>73</v>
      </c>
      <c r="B48" s="74" t="s">
        <v>443</v>
      </c>
      <c r="C48" s="74" t="s">
        <v>479</v>
      </c>
      <c r="D48" s="74" t="s">
        <v>480</v>
      </c>
      <c r="E48" s="75" t="s">
        <v>444</v>
      </c>
      <c r="F48" s="76">
        <v>1</v>
      </c>
      <c r="G48" s="76">
        <v>2400</v>
      </c>
      <c r="H48" s="76">
        <v>2400</v>
      </c>
    </row>
    <row r="49" ht="33" customHeight="1" spans="1:8">
      <c r="A49" s="74" t="s">
        <v>73</v>
      </c>
      <c r="B49" s="74" t="s">
        <v>443</v>
      </c>
      <c r="C49" s="74" t="s">
        <v>479</v>
      </c>
      <c r="D49" s="74" t="s">
        <v>480</v>
      </c>
      <c r="E49" s="75" t="s">
        <v>444</v>
      </c>
      <c r="F49" s="76">
        <v>1</v>
      </c>
      <c r="G49" s="76">
        <v>2400</v>
      </c>
      <c r="H49" s="76">
        <v>2400</v>
      </c>
    </row>
    <row r="50" ht="33" customHeight="1" spans="1:8">
      <c r="A50" s="74" t="s">
        <v>73</v>
      </c>
      <c r="B50" s="74" t="s">
        <v>443</v>
      </c>
      <c r="C50" s="74" t="s">
        <v>481</v>
      </c>
      <c r="D50" s="74" t="s">
        <v>482</v>
      </c>
      <c r="E50" s="75" t="s">
        <v>456</v>
      </c>
      <c r="F50" s="76">
        <v>2</v>
      </c>
      <c r="G50" s="76">
        <v>2199</v>
      </c>
      <c r="H50" s="76">
        <v>4398</v>
      </c>
    </row>
    <row r="51" ht="33" customHeight="1" spans="1:8">
      <c r="A51" s="74" t="s">
        <v>73</v>
      </c>
      <c r="B51" s="74" t="s">
        <v>443</v>
      </c>
      <c r="C51" s="74" t="s">
        <v>481</v>
      </c>
      <c r="D51" s="74" t="s">
        <v>483</v>
      </c>
      <c r="E51" s="75" t="s">
        <v>456</v>
      </c>
      <c r="F51" s="76">
        <v>1</v>
      </c>
      <c r="G51" s="76">
        <v>2600</v>
      </c>
      <c r="H51" s="76">
        <v>2600</v>
      </c>
    </row>
    <row r="52" ht="33" customHeight="1" spans="1:8">
      <c r="A52" s="74" t="s">
        <v>73</v>
      </c>
      <c r="B52" s="74" t="s">
        <v>443</v>
      </c>
      <c r="C52" s="74" t="s">
        <v>484</v>
      </c>
      <c r="D52" s="74" t="s">
        <v>485</v>
      </c>
      <c r="E52" s="75" t="s">
        <v>486</v>
      </c>
      <c r="F52" s="76">
        <v>4</v>
      </c>
      <c r="G52" s="76">
        <v>873</v>
      </c>
      <c r="H52" s="76">
        <v>3492</v>
      </c>
    </row>
    <row r="53" ht="33" customHeight="1" spans="1:8">
      <c r="A53" s="74" t="s">
        <v>73</v>
      </c>
      <c r="B53" s="74" t="s">
        <v>443</v>
      </c>
      <c r="C53" s="74" t="s">
        <v>484</v>
      </c>
      <c r="D53" s="74" t="s">
        <v>485</v>
      </c>
      <c r="E53" s="75" t="s">
        <v>486</v>
      </c>
      <c r="F53" s="76">
        <v>4</v>
      </c>
      <c r="G53" s="76">
        <v>780</v>
      </c>
      <c r="H53" s="76">
        <v>3120</v>
      </c>
    </row>
    <row r="54" ht="33" customHeight="1" spans="1:8">
      <c r="A54" s="74" t="s">
        <v>73</v>
      </c>
      <c r="B54" s="74" t="s">
        <v>443</v>
      </c>
      <c r="C54" s="74" t="s">
        <v>487</v>
      </c>
      <c r="D54" s="74" t="s">
        <v>488</v>
      </c>
      <c r="E54" s="75" t="s">
        <v>456</v>
      </c>
      <c r="F54" s="76">
        <v>2</v>
      </c>
      <c r="G54" s="76">
        <v>1450</v>
      </c>
      <c r="H54" s="76">
        <v>2900</v>
      </c>
    </row>
    <row r="55" ht="33" customHeight="1" spans="1:8">
      <c r="A55" s="74" t="s">
        <v>73</v>
      </c>
      <c r="B55" s="74" t="s">
        <v>443</v>
      </c>
      <c r="C55" s="74" t="s">
        <v>487</v>
      </c>
      <c r="D55" s="74" t="s">
        <v>489</v>
      </c>
      <c r="E55" s="75" t="s">
        <v>442</v>
      </c>
      <c r="F55" s="76">
        <v>1</v>
      </c>
      <c r="G55" s="76">
        <v>4600</v>
      </c>
      <c r="H55" s="76">
        <v>4600</v>
      </c>
    </row>
    <row r="56" ht="33" customHeight="1" spans="1:8">
      <c r="A56" s="74" t="s">
        <v>73</v>
      </c>
      <c r="B56" s="74" t="s">
        <v>443</v>
      </c>
      <c r="C56" s="74" t="s">
        <v>487</v>
      </c>
      <c r="D56" s="74" t="s">
        <v>489</v>
      </c>
      <c r="E56" s="75" t="s">
        <v>442</v>
      </c>
      <c r="F56" s="76">
        <v>1</v>
      </c>
      <c r="G56" s="76">
        <v>1600</v>
      </c>
      <c r="H56" s="76">
        <v>1600</v>
      </c>
    </row>
    <row r="57" ht="33" customHeight="1" spans="1:8">
      <c r="A57" s="74" t="s">
        <v>73</v>
      </c>
      <c r="B57" s="74" t="s">
        <v>443</v>
      </c>
      <c r="C57" s="74" t="s">
        <v>487</v>
      </c>
      <c r="D57" s="74" t="s">
        <v>489</v>
      </c>
      <c r="E57" s="75" t="s">
        <v>456</v>
      </c>
      <c r="F57" s="76">
        <v>1</v>
      </c>
      <c r="G57" s="76">
        <v>6000</v>
      </c>
      <c r="H57" s="76">
        <v>6000</v>
      </c>
    </row>
    <row r="58" ht="33" customHeight="1" spans="1:8">
      <c r="A58" s="74" t="s">
        <v>73</v>
      </c>
      <c r="B58" s="74" t="s">
        <v>443</v>
      </c>
      <c r="C58" s="74" t="s">
        <v>490</v>
      </c>
      <c r="D58" s="74" t="s">
        <v>491</v>
      </c>
      <c r="E58" s="75" t="s">
        <v>444</v>
      </c>
      <c r="F58" s="76">
        <v>1</v>
      </c>
      <c r="G58" s="76">
        <v>3000</v>
      </c>
      <c r="H58" s="76">
        <v>3000</v>
      </c>
    </row>
    <row r="59" ht="33" customHeight="1" spans="1:8">
      <c r="A59" s="74" t="s">
        <v>73</v>
      </c>
      <c r="B59" s="74" t="s">
        <v>443</v>
      </c>
      <c r="C59" s="74" t="s">
        <v>490</v>
      </c>
      <c r="D59" s="74" t="s">
        <v>492</v>
      </c>
      <c r="E59" s="75" t="s">
        <v>444</v>
      </c>
      <c r="F59" s="76">
        <v>1</v>
      </c>
      <c r="G59" s="76">
        <v>2450</v>
      </c>
      <c r="H59" s="76">
        <v>2450</v>
      </c>
    </row>
    <row r="60" ht="33" customHeight="1" spans="1:8">
      <c r="A60" s="74" t="s">
        <v>73</v>
      </c>
      <c r="B60" s="74" t="s">
        <v>443</v>
      </c>
      <c r="C60" s="74" t="s">
        <v>490</v>
      </c>
      <c r="D60" s="74" t="s">
        <v>492</v>
      </c>
      <c r="E60" s="75" t="s">
        <v>444</v>
      </c>
      <c r="F60" s="76">
        <v>1</v>
      </c>
      <c r="G60" s="76">
        <v>2450</v>
      </c>
      <c r="H60" s="76">
        <v>2450</v>
      </c>
    </row>
    <row r="61" ht="33" customHeight="1" spans="1:8">
      <c r="A61" s="74" t="s">
        <v>73</v>
      </c>
      <c r="B61" s="74" t="s">
        <v>443</v>
      </c>
      <c r="C61" s="74" t="s">
        <v>493</v>
      </c>
      <c r="D61" s="74" t="s">
        <v>494</v>
      </c>
      <c r="E61" s="75" t="s">
        <v>444</v>
      </c>
      <c r="F61" s="76">
        <v>1</v>
      </c>
      <c r="G61" s="76">
        <v>2500</v>
      </c>
      <c r="H61" s="76">
        <v>2500</v>
      </c>
    </row>
    <row r="62" ht="33" customHeight="1" spans="1:8">
      <c r="A62" s="74" t="s">
        <v>73</v>
      </c>
      <c r="B62" s="74" t="s">
        <v>443</v>
      </c>
      <c r="C62" s="74" t="s">
        <v>493</v>
      </c>
      <c r="D62" s="74" t="s">
        <v>494</v>
      </c>
      <c r="E62" s="75" t="s">
        <v>444</v>
      </c>
      <c r="F62" s="76">
        <v>1</v>
      </c>
      <c r="G62" s="76">
        <v>10000</v>
      </c>
      <c r="H62" s="76">
        <v>10000</v>
      </c>
    </row>
    <row r="63" ht="33" customHeight="1" spans="1:8">
      <c r="A63" s="74" t="s">
        <v>73</v>
      </c>
      <c r="B63" s="74" t="s">
        <v>443</v>
      </c>
      <c r="C63" s="74" t="s">
        <v>493</v>
      </c>
      <c r="D63" s="74" t="s">
        <v>495</v>
      </c>
      <c r="E63" s="75" t="s">
        <v>444</v>
      </c>
      <c r="F63" s="76">
        <v>1</v>
      </c>
      <c r="G63" s="76">
        <v>2800</v>
      </c>
      <c r="H63" s="76">
        <v>2800</v>
      </c>
    </row>
    <row r="64" ht="33" customHeight="1" spans="1:8">
      <c r="A64" s="74" t="s">
        <v>73</v>
      </c>
      <c r="B64" s="74" t="s">
        <v>443</v>
      </c>
      <c r="C64" s="74" t="s">
        <v>496</v>
      </c>
      <c r="D64" s="74" t="s">
        <v>497</v>
      </c>
      <c r="E64" s="75" t="s">
        <v>442</v>
      </c>
      <c r="F64" s="76">
        <v>1</v>
      </c>
      <c r="G64" s="76">
        <v>6500</v>
      </c>
      <c r="H64" s="76">
        <v>6500</v>
      </c>
    </row>
    <row r="65" ht="33" customHeight="1" spans="1:8">
      <c r="A65" s="74" t="s">
        <v>73</v>
      </c>
      <c r="B65" s="74" t="s">
        <v>443</v>
      </c>
      <c r="C65" s="74" t="s">
        <v>496</v>
      </c>
      <c r="D65" s="74" t="s">
        <v>498</v>
      </c>
      <c r="E65" s="75" t="s">
        <v>444</v>
      </c>
      <c r="F65" s="76">
        <v>1</v>
      </c>
      <c r="G65" s="76">
        <v>5500</v>
      </c>
      <c r="H65" s="76">
        <v>5500</v>
      </c>
    </row>
    <row r="66" ht="33" customHeight="1" spans="1:8">
      <c r="A66" s="74" t="s">
        <v>73</v>
      </c>
      <c r="B66" s="74" t="s">
        <v>443</v>
      </c>
      <c r="C66" s="74" t="s">
        <v>496</v>
      </c>
      <c r="D66" s="74" t="s">
        <v>498</v>
      </c>
      <c r="E66" s="75" t="s">
        <v>444</v>
      </c>
      <c r="F66" s="76">
        <v>2</v>
      </c>
      <c r="G66" s="76">
        <v>5000</v>
      </c>
      <c r="H66" s="76">
        <v>10000</v>
      </c>
    </row>
    <row r="67" ht="33" customHeight="1" spans="1:8">
      <c r="A67" s="74" t="s">
        <v>73</v>
      </c>
      <c r="B67" s="74" t="s">
        <v>443</v>
      </c>
      <c r="C67" s="74" t="s">
        <v>496</v>
      </c>
      <c r="D67" s="74" t="s">
        <v>499</v>
      </c>
      <c r="E67" s="75" t="s">
        <v>444</v>
      </c>
      <c r="F67" s="76">
        <v>1</v>
      </c>
      <c r="G67" s="76">
        <v>4480</v>
      </c>
      <c r="H67" s="76">
        <v>4480</v>
      </c>
    </row>
    <row r="68" ht="33" customHeight="1" spans="1:8">
      <c r="A68" s="74" t="s">
        <v>73</v>
      </c>
      <c r="B68" s="74" t="s">
        <v>443</v>
      </c>
      <c r="C68" s="74" t="s">
        <v>496</v>
      </c>
      <c r="D68" s="74" t="s">
        <v>500</v>
      </c>
      <c r="E68" s="75" t="s">
        <v>442</v>
      </c>
      <c r="F68" s="76">
        <v>2</v>
      </c>
      <c r="G68" s="76">
        <v>1800</v>
      </c>
      <c r="H68" s="76">
        <v>3600</v>
      </c>
    </row>
    <row r="69" ht="33" customHeight="1" spans="1:8">
      <c r="A69" s="74" t="s">
        <v>73</v>
      </c>
      <c r="B69" s="74" t="s">
        <v>443</v>
      </c>
      <c r="C69" s="74" t="s">
        <v>496</v>
      </c>
      <c r="D69" s="74" t="s">
        <v>500</v>
      </c>
      <c r="E69" s="75" t="s">
        <v>444</v>
      </c>
      <c r="F69" s="76">
        <v>3</v>
      </c>
      <c r="G69" s="76">
        <v>1800</v>
      </c>
      <c r="H69" s="76">
        <v>5400</v>
      </c>
    </row>
    <row r="70" ht="33" customHeight="1" spans="1:8">
      <c r="A70" s="74" t="s">
        <v>73</v>
      </c>
      <c r="B70" s="74" t="s">
        <v>443</v>
      </c>
      <c r="C70" s="74" t="s">
        <v>496</v>
      </c>
      <c r="D70" s="74" t="s">
        <v>500</v>
      </c>
      <c r="E70" s="75" t="s">
        <v>442</v>
      </c>
      <c r="F70" s="76">
        <v>1</v>
      </c>
      <c r="G70" s="76">
        <v>2450</v>
      </c>
      <c r="H70" s="76">
        <v>2450</v>
      </c>
    </row>
    <row r="71" ht="33" customHeight="1" spans="1:8">
      <c r="A71" s="74" t="s">
        <v>73</v>
      </c>
      <c r="B71" s="74" t="s">
        <v>443</v>
      </c>
      <c r="C71" s="74" t="s">
        <v>496</v>
      </c>
      <c r="D71" s="74" t="s">
        <v>500</v>
      </c>
      <c r="E71" s="75" t="s">
        <v>442</v>
      </c>
      <c r="F71" s="76">
        <v>2</v>
      </c>
      <c r="G71" s="76">
        <v>1800</v>
      </c>
      <c r="H71" s="76">
        <v>3600</v>
      </c>
    </row>
    <row r="72" ht="33" customHeight="1" spans="1:8">
      <c r="A72" s="74" t="s">
        <v>73</v>
      </c>
      <c r="B72" s="74" t="s">
        <v>443</v>
      </c>
      <c r="C72" s="74" t="s">
        <v>496</v>
      </c>
      <c r="D72" s="74" t="s">
        <v>500</v>
      </c>
      <c r="E72" s="75" t="s">
        <v>442</v>
      </c>
      <c r="F72" s="76">
        <v>9</v>
      </c>
      <c r="G72" s="76">
        <v>1800</v>
      </c>
      <c r="H72" s="76">
        <v>16200</v>
      </c>
    </row>
    <row r="73" ht="33" customHeight="1" spans="1:8">
      <c r="A73" s="74" t="s">
        <v>73</v>
      </c>
      <c r="B73" s="74" t="s">
        <v>443</v>
      </c>
      <c r="C73" s="74" t="s">
        <v>496</v>
      </c>
      <c r="D73" s="74" t="s">
        <v>500</v>
      </c>
      <c r="E73" s="75" t="s">
        <v>442</v>
      </c>
      <c r="F73" s="76">
        <v>8</v>
      </c>
      <c r="G73" s="76">
        <v>1800</v>
      </c>
      <c r="H73" s="76">
        <v>14400</v>
      </c>
    </row>
    <row r="74" ht="33" customHeight="1" spans="1:8">
      <c r="A74" s="74" t="s">
        <v>73</v>
      </c>
      <c r="B74" s="74" t="s">
        <v>443</v>
      </c>
      <c r="C74" s="74" t="s">
        <v>496</v>
      </c>
      <c r="D74" s="74" t="s">
        <v>500</v>
      </c>
      <c r="E74" s="75" t="s">
        <v>444</v>
      </c>
      <c r="F74" s="76">
        <v>2</v>
      </c>
      <c r="G74" s="76">
        <v>1800</v>
      </c>
      <c r="H74" s="76">
        <v>3600</v>
      </c>
    </row>
    <row r="75" ht="33" customHeight="1" spans="1:8">
      <c r="A75" s="74" t="s">
        <v>73</v>
      </c>
      <c r="B75" s="74" t="s">
        <v>443</v>
      </c>
      <c r="C75" s="74" t="s">
        <v>496</v>
      </c>
      <c r="D75" s="74" t="s">
        <v>501</v>
      </c>
      <c r="E75" s="75" t="s">
        <v>442</v>
      </c>
      <c r="F75" s="76">
        <v>1</v>
      </c>
      <c r="G75" s="76">
        <v>2380</v>
      </c>
      <c r="H75" s="76">
        <v>2380</v>
      </c>
    </row>
    <row r="76" ht="33" customHeight="1" spans="1:8">
      <c r="A76" s="74" t="s">
        <v>73</v>
      </c>
      <c r="B76" s="74" t="s">
        <v>443</v>
      </c>
      <c r="C76" s="74" t="s">
        <v>496</v>
      </c>
      <c r="D76" s="74" t="s">
        <v>501</v>
      </c>
      <c r="E76" s="75" t="s">
        <v>442</v>
      </c>
      <c r="F76" s="76">
        <v>1</v>
      </c>
      <c r="G76" s="76">
        <v>1600</v>
      </c>
      <c r="H76" s="76">
        <v>1600</v>
      </c>
    </row>
    <row r="77" ht="33" customHeight="1" spans="1:8">
      <c r="A77" s="74" t="s">
        <v>73</v>
      </c>
      <c r="B77" s="74" t="s">
        <v>443</v>
      </c>
      <c r="C77" s="74" t="s">
        <v>496</v>
      </c>
      <c r="D77" s="74" t="s">
        <v>501</v>
      </c>
      <c r="E77" s="75" t="s">
        <v>442</v>
      </c>
      <c r="F77" s="76">
        <v>1</v>
      </c>
      <c r="G77" s="76">
        <v>1350</v>
      </c>
      <c r="H77" s="76">
        <v>1350</v>
      </c>
    </row>
    <row r="78" ht="33" customHeight="1" spans="1:8">
      <c r="A78" s="74" t="s">
        <v>73</v>
      </c>
      <c r="B78" s="74" t="s">
        <v>443</v>
      </c>
      <c r="C78" s="74" t="s">
        <v>502</v>
      </c>
      <c r="D78" s="74" t="s">
        <v>503</v>
      </c>
      <c r="E78" s="75" t="s">
        <v>442</v>
      </c>
      <c r="F78" s="76">
        <v>1</v>
      </c>
      <c r="G78" s="76">
        <v>5600</v>
      </c>
      <c r="H78" s="76">
        <v>5600</v>
      </c>
    </row>
    <row r="79" ht="33" customHeight="1" spans="1:8">
      <c r="A79" s="74" t="s">
        <v>73</v>
      </c>
      <c r="B79" s="74" t="s">
        <v>443</v>
      </c>
      <c r="C79" s="74" t="s">
        <v>504</v>
      </c>
      <c r="D79" s="74" t="s">
        <v>505</v>
      </c>
      <c r="E79" s="75" t="s">
        <v>456</v>
      </c>
      <c r="F79" s="76">
        <v>1</v>
      </c>
      <c r="G79" s="76">
        <v>12000</v>
      </c>
      <c r="H79" s="76">
        <v>12000</v>
      </c>
    </row>
    <row r="80" ht="33" customHeight="1" spans="1:8">
      <c r="A80" s="74" t="s">
        <v>73</v>
      </c>
      <c r="B80" s="74" t="s">
        <v>506</v>
      </c>
      <c r="C80" s="74" t="s">
        <v>507</v>
      </c>
      <c r="D80" s="74" t="s">
        <v>508</v>
      </c>
      <c r="E80" s="75" t="s">
        <v>509</v>
      </c>
      <c r="F80" s="76">
        <v>1</v>
      </c>
      <c r="G80" s="76">
        <v>2600.75</v>
      </c>
      <c r="H80" s="76">
        <v>2600.75</v>
      </c>
    </row>
    <row r="81" ht="33" customHeight="1" spans="1:8">
      <c r="A81" s="74" t="s">
        <v>73</v>
      </c>
      <c r="B81" s="74" t="s">
        <v>506</v>
      </c>
      <c r="C81" s="74" t="s">
        <v>507</v>
      </c>
      <c r="D81" s="74" t="s">
        <v>508</v>
      </c>
      <c r="E81" s="75" t="s">
        <v>509</v>
      </c>
      <c r="F81" s="76">
        <v>1</v>
      </c>
      <c r="G81" s="76">
        <v>15000</v>
      </c>
      <c r="H81" s="76">
        <v>15000</v>
      </c>
    </row>
    <row r="82" ht="33" customHeight="1" spans="1:8">
      <c r="A82" s="74" t="s">
        <v>73</v>
      </c>
      <c r="B82" s="74" t="s">
        <v>506</v>
      </c>
      <c r="C82" s="74" t="s">
        <v>507</v>
      </c>
      <c r="D82" s="74" t="s">
        <v>508</v>
      </c>
      <c r="E82" s="75" t="s">
        <v>509</v>
      </c>
      <c r="F82" s="76">
        <v>1</v>
      </c>
      <c r="G82" s="76">
        <v>3400</v>
      </c>
      <c r="H82" s="76">
        <v>3400</v>
      </c>
    </row>
    <row r="83" ht="33" customHeight="1" spans="1:8">
      <c r="A83" s="74" t="s">
        <v>73</v>
      </c>
      <c r="B83" s="74" t="s">
        <v>510</v>
      </c>
      <c r="C83" s="74" t="s">
        <v>511</v>
      </c>
      <c r="D83" s="74" t="s">
        <v>512</v>
      </c>
      <c r="E83" s="75" t="s">
        <v>513</v>
      </c>
      <c r="F83" s="76">
        <v>15</v>
      </c>
      <c r="G83" s="76">
        <v>235</v>
      </c>
      <c r="H83" s="76">
        <v>3525</v>
      </c>
    </row>
    <row r="84" ht="33" customHeight="1" spans="1:8">
      <c r="A84" s="74" t="s">
        <v>73</v>
      </c>
      <c r="B84" s="74" t="s">
        <v>510</v>
      </c>
      <c r="C84" s="74" t="s">
        <v>511</v>
      </c>
      <c r="D84" s="74" t="s">
        <v>514</v>
      </c>
      <c r="E84" s="75" t="s">
        <v>344</v>
      </c>
      <c r="F84" s="76">
        <v>27</v>
      </c>
      <c r="G84" s="76">
        <v>240</v>
      </c>
      <c r="H84" s="76">
        <v>6480</v>
      </c>
    </row>
    <row r="85" ht="33" customHeight="1" spans="1:8">
      <c r="A85" s="74" t="s">
        <v>73</v>
      </c>
      <c r="B85" s="74" t="s">
        <v>510</v>
      </c>
      <c r="C85" s="74" t="s">
        <v>515</v>
      </c>
      <c r="D85" s="74" t="s">
        <v>516</v>
      </c>
      <c r="E85" s="75" t="s">
        <v>513</v>
      </c>
      <c r="F85" s="76">
        <v>4</v>
      </c>
      <c r="G85" s="76">
        <v>520</v>
      </c>
      <c r="H85" s="76">
        <v>2080</v>
      </c>
    </row>
    <row r="86" ht="33" customHeight="1" spans="1:8">
      <c r="A86" s="74" t="s">
        <v>73</v>
      </c>
      <c r="B86" s="74" t="s">
        <v>510</v>
      </c>
      <c r="C86" s="74" t="s">
        <v>515</v>
      </c>
      <c r="D86" s="74" t="s">
        <v>517</v>
      </c>
      <c r="E86" s="75" t="s">
        <v>513</v>
      </c>
      <c r="F86" s="76">
        <v>1</v>
      </c>
      <c r="G86" s="76">
        <v>6900</v>
      </c>
      <c r="H86" s="76">
        <v>6900</v>
      </c>
    </row>
    <row r="87" ht="33" customHeight="1" spans="1:8">
      <c r="A87" s="74" t="s">
        <v>73</v>
      </c>
      <c r="B87" s="74" t="s">
        <v>510</v>
      </c>
      <c r="C87" s="74" t="s">
        <v>399</v>
      </c>
      <c r="D87" s="74" t="s">
        <v>518</v>
      </c>
      <c r="E87" s="75" t="s">
        <v>513</v>
      </c>
      <c r="F87" s="76">
        <v>1</v>
      </c>
      <c r="G87" s="76">
        <v>600</v>
      </c>
      <c r="H87" s="76">
        <v>600</v>
      </c>
    </row>
    <row r="88" ht="33" customHeight="1" spans="1:8">
      <c r="A88" s="74" t="s">
        <v>73</v>
      </c>
      <c r="B88" s="74" t="s">
        <v>510</v>
      </c>
      <c r="C88" s="74" t="s">
        <v>399</v>
      </c>
      <c r="D88" s="74" t="s">
        <v>398</v>
      </c>
      <c r="E88" s="75" t="s">
        <v>513</v>
      </c>
      <c r="F88" s="76">
        <v>2</v>
      </c>
      <c r="G88" s="76">
        <v>600</v>
      </c>
      <c r="H88" s="76">
        <v>1200</v>
      </c>
    </row>
    <row r="89" ht="33" customHeight="1" spans="1:8">
      <c r="A89" s="74" t="s">
        <v>73</v>
      </c>
      <c r="B89" s="74" t="s">
        <v>510</v>
      </c>
      <c r="C89" s="74" t="s">
        <v>519</v>
      </c>
      <c r="D89" s="74" t="s">
        <v>520</v>
      </c>
      <c r="E89" s="75" t="s">
        <v>513</v>
      </c>
      <c r="F89" s="76">
        <v>100</v>
      </c>
      <c r="G89" s="76">
        <v>190</v>
      </c>
      <c r="H89" s="76">
        <v>19000</v>
      </c>
    </row>
    <row r="90" ht="33" customHeight="1" spans="1:8">
      <c r="A90" s="74" t="s">
        <v>73</v>
      </c>
      <c r="B90" s="74" t="s">
        <v>510</v>
      </c>
      <c r="C90" s="74" t="s">
        <v>519</v>
      </c>
      <c r="D90" s="74" t="s">
        <v>521</v>
      </c>
      <c r="E90" s="75" t="s">
        <v>513</v>
      </c>
      <c r="F90" s="76">
        <v>18</v>
      </c>
      <c r="G90" s="76">
        <v>240</v>
      </c>
      <c r="H90" s="76">
        <v>4320</v>
      </c>
    </row>
    <row r="91" ht="33" customHeight="1" spans="1:8">
      <c r="A91" s="74" t="s">
        <v>73</v>
      </c>
      <c r="B91" s="74" t="s">
        <v>510</v>
      </c>
      <c r="C91" s="74" t="s">
        <v>519</v>
      </c>
      <c r="D91" s="74" t="s">
        <v>522</v>
      </c>
      <c r="E91" s="75" t="s">
        <v>513</v>
      </c>
      <c r="F91" s="76">
        <v>45</v>
      </c>
      <c r="G91" s="76">
        <v>175</v>
      </c>
      <c r="H91" s="76">
        <v>7875</v>
      </c>
    </row>
    <row r="92" ht="33" customHeight="1" spans="1:8">
      <c r="A92" s="74" t="s">
        <v>73</v>
      </c>
      <c r="B92" s="74" t="s">
        <v>510</v>
      </c>
      <c r="C92" s="74" t="s">
        <v>519</v>
      </c>
      <c r="D92" s="74" t="s">
        <v>523</v>
      </c>
      <c r="E92" s="75" t="s">
        <v>513</v>
      </c>
      <c r="F92" s="76">
        <v>6</v>
      </c>
      <c r="G92" s="76">
        <v>580</v>
      </c>
      <c r="H92" s="76">
        <v>3480</v>
      </c>
    </row>
    <row r="93" ht="33" customHeight="1" spans="1:8">
      <c r="A93" s="74" t="s">
        <v>73</v>
      </c>
      <c r="B93" s="74" t="s">
        <v>510</v>
      </c>
      <c r="C93" s="74" t="s">
        <v>519</v>
      </c>
      <c r="D93" s="74" t="s">
        <v>400</v>
      </c>
      <c r="E93" s="75" t="s">
        <v>513</v>
      </c>
      <c r="F93" s="76">
        <v>100</v>
      </c>
      <c r="G93" s="76">
        <v>200</v>
      </c>
      <c r="H93" s="76">
        <v>20000</v>
      </c>
    </row>
    <row r="94" ht="33" customHeight="1" spans="1:8">
      <c r="A94" s="74" t="s">
        <v>73</v>
      </c>
      <c r="B94" s="74" t="s">
        <v>510</v>
      </c>
      <c r="C94" s="74" t="s">
        <v>519</v>
      </c>
      <c r="D94" s="74" t="s">
        <v>400</v>
      </c>
      <c r="E94" s="75" t="s">
        <v>513</v>
      </c>
      <c r="F94" s="76">
        <v>30</v>
      </c>
      <c r="G94" s="76">
        <v>170</v>
      </c>
      <c r="H94" s="76">
        <v>5100</v>
      </c>
    </row>
    <row r="95" ht="33" customHeight="1" spans="1:8">
      <c r="A95" s="74" t="s">
        <v>73</v>
      </c>
      <c r="B95" s="74" t="s">
        <v>510</v>
      </c>
      <c r="C95" s="74" t="s">
        <v>401</v>
      </c>
      <c r="D95" s="74" t="s">
        <v>524</v>
      </c>
      <c r="E95" s="75" t="s">
        <v>513</v>
      </c>
      <c r="F95" s="76">
        <v>1</v>
      </c>
      <c r="G95" s="76">
        <v>500</v>
      </c>
      <c r="H95" s="76">
        <v>500</v>
      </c>
    </row>
    <row r="96" ht="33" customHeight="1" spans="1:8">
      <c r="A96" s="74" t="s">
        <v>73</v>
      </c>
      <c r="B96" s="74" t="s">
        <v>510</v>
      </c>
      <c r="C96" s="74" t="s">
        <v>401</v>
      </c>
      <c r="D96" s="74" t="s">
        <v>525</v>
      </c>
      <c r="E96" s="75" t="s">
        <v>513</v>
      </c>
      <c r="F96" s="76">
        <v>1</v>
      </c>
      <c r="G96" s="76">
        <v>420</v>
      </c>
      <c r="H96" s="76">
        <v>420</v>
      </c>
    </row>
    <row r="97" ht="33" customHeight="1" spans="1:8">
      <c r="A97" s="74" t="s">
        <v>73</v>
      </c>
      <c r="B97" s="74" t="s">
        <v>510</v>
      </c>
      <c r="C97" s="74" t="s">
        <v>403</v>
      </c>
      <c r="D97" s="74" t="s">
        <v>526</v>
      </c>
      <c r="E97" s="75" t="s">
        <v>513</v>
      </c>
      <c r="F97" s="76">
        <v>1</v>
      </c>
      <c r="G97" s="76">
        <v>140</v>
      </c>
      <c r="H97" s="76">
        <v>140</v>
      </c>
    </row>
    <row r="98" ht="33" customHeight="1" spans="1:8">
      <c r="A98" s="74" t="s">
        <v>73</v>
      </c>
      <c r="B98" s="74" t="s">
        <v>510</v>
      </c>
      <c r="C98" s="74" t="s">
        <v>403</v>
      </c>
      <c r="D98" s="74" t="s">
        <v>402</v>
      </c>
      <c r="E98" s="75" t="s">
        <v>513</v>
      </c>
      <c r="F98" s="76">
        <v>2</v>
      </c>
      <c r="G98" s="76">
        <v>140</v>
      </c>
      <c r="H98" s="76">
        <v>280</v>
      </c>
    </row>
    <row r="99" ht="33" customHeight="1" spans="1:8">
      <c r="A99" s="74" t="s">
        <v>73</v>
      </c>
      <c r="B99" s="74" t="s">
        <v>510</v>
      </c>
      <c r="C99" s="74" t="s">
        <v>405</v>
      </c>
      <c r="D99" s="74" t="s">
        <v>527</v>
      </c>
      <c r="E99" s="75" t="s">
        <v>513</v>
      </c>
      <c r="F99" s="76">
        <v>100</v>
      </c>
      <c r="G99" s="76">
        <v>60</v>
      </c>
      <c r="H99" s="76">
        <v>6000</v>
      </c>
    </row>
    <row r="100" ht="33" customHeight="1" spans="1:8">
      <c r="A100" s="74" t="s">
        <v>73</v>
      </c>
      <c r="B100" s="74" t="s">
        <v>510</v>
      </c>
      <c r="C100" s="74" t="s">
        <v>405</v>
      </c>
      <c r="D100" s="74" t="s">
        <v>528</v>
      </c>
      <c r="E100" s="75" t="s">
        <v>513</v>
      </c>
      <c r="F100" s="76">
        <v>45</v>
      </c>
      <c r="G100" s="76">
        <v>80</v>
      </c>
      <c r="H100" s="76">
        <v>3600</v>
      </c>
    </row>
    <row r="101" ht="33" customHeight="1" spans="1:8">
      <c r="A101" s="74" t="s">
        <v>73</v>
      </c>
      <c r="B101" s="74" t="s">
        <v>510</v>
      </c>
      <c r="C101" s="74" t="s">
        <v>405</v>
      </c>
      <c r="D101" s="74" t="s">
        <v>528</v>
      </c>
      <c r="E101" s="75" t="s">
        <v>513</v>
      </c>
      <c r="F101" s="76">
        <v>20</v>
      </c>
      <c r="G101" s="76">
        <v>100</v>
      </c>
      <c r="H101" s="76">
        <v>2000</v>
      </c>
    </row>
    <row r="102" ht="33" customHeight="1" spans="1:8">
      <c r="A102" s="74" t="s">
        <v>73</v>
      </c>
      <c r="B102" s="74" t="s">
        <v>510</v>
      </c>
      <c r="C102" s="74" t="s">
        <v>405</v>
      </c>
      <c r="D102" s="74" t="s">
        <v>528</v>
      </c>
      <c r="E102" s="75" t="s">
        <v>513</v>
      </c>
      <c r="F102" s="76">
        <v>30</v>
      </c>
      <c r="G102" s="76">
        <v>85</v>
      </c>
      <c r="H102" s="76">
        <v>2550</v>
      </c>
    </row>
    <row r="103" ht="33" customHeight="1" spans="1:8">
      <c r="A103" s="74" t="s">
        <v>73</v>
      </c>
      <c r="B103" s="74" t="s">
        <v>510</v>
      </c>
      <c r="C103" s="74" t="s">
        <v>405</v>
      </c>
      <c r="D103" s="74" t="s">
        <v>529</v>
      </c>
      <c r="E103" s="75" t="s">
        <v>513</v>
      </c>
      <c r="F103" s="76">
        <v>100</v>
      </c>
      <c r="G103" s="76">
        <v>80</v>
      </c>
      <c r="H103" s="76">
        <v>8000</v>
      </c>
    </row>
    <row r="104" ht="33" customHeight="1" spans="1:8">
      <c r="A104" s="74" t="s">
        <v>73</v>
      </c>
      <c r="B104" s="74" t="s">
        <v>510</v>
      </c>
      <c r="C104" s="74" t="s">
        <v>405</v>
      </c>
      <c r="D104" s="74" t="s">
        <v>530</v>
      </c>
      <c r="E104" s="75" t="s">
        <v>513</v>
      </c>
      <c r="F104" s="76">
        <v>60</v>
      </c>
      <c r="G104" s="76">
        <v>60</v>
      </c>
      <c r="H104" s="76">
        <v>3600</v>
      </c>
    </row>
    <row r="105" ht="33" customHeight="1" spans="1:8">
      <c r="A105" s="74" t="s">
        <v>73</v>
      </c>
      <c r="B105" s="74" t="s">
        <v>510</v>
      </c>
      <c r="C105" s="74" t="s">
        <v>405</v>
      </c>
      <c r="D105" s="74" t="s">
        <v>530</v>
      </c>
      <c r="E105" s="75" t="s">
        <v>513</v>
      </c>
      <c r="F105" s="76">
        <v>50</v>
      </c>
      <c r="G105" s="76">
        <v>70</v>
      </c>
      <c r="H105" s="76">
        <v>3500</v>
      </c>
    </row>
    <row r="106" ht="33" customHeight="1" spans="1:8">
      <c r="A106" s="74" t="s">
        <v>73</v>
      </c>
      <c r="B106" s="74" t="s">
        <v>510</v>
      </c>
      <c r="C106" s="74" t="s">
        <v>405</v>
      </c>
      <c r="D106" s="74" t="s">
        <v>531</v>
      </c>
      <c r="E106" s="75" t="s">
        <v>532</v>
      </c>
      <c r="F106" s="76">
        <v>78</v>
      </c>
      <c r="G106" s="76">
        <v>60</v>
      </c>
      <c r="H106" s="76">
        <v>4680</v>
      </c>
    </row>
    <row r="107" ht="33" customHeight="1" spans="1:8">
      <c r="A107" s="74" t="s">
        <v>73</v>
      </c>
      <c r="B107" s="74" t="s">
        <v>510</v>
      </c>
      <c r="C107" s="74" t="s">
        <v>405</v>
      </c>
      <c r="D107" s="74" t="s">
        <v>531</v>
      </c>
      <c r="E107" s="75" t="s">
        <v>513</v>
      </c>
      <c r="F107" s="76">
        <v>30</v>
      </c>
      <c r="G107" s="76">
        <v>60</v>
      </c>
      <c r="H107" s="76">
        <v>1800</v>
      </c>
    </row>
    <row r="108" ht="33" customHeight="1" spans="1:8">
      <c r="A108" s="74" t="s">
        <v>73</v>
      </c>
      <c r="B108" s="74" t="s">
        <v>510</v>
      </c>
      <c r="C108" s="74" t="s">
        <v>533</v>
      </c>
      <c r="D108" s="74" t="s">
        <v>534</v>
      </c>
      <c r="E108" s="75" t="s">
        <v>442</v>
      </c>
      <c r="F108" s="76">
        <v>4</v>
      </c>
      <c r="G108" s="76">
        <v>190</v>
      </c>
      <c r="H108" s="76">
        <v>760</v>
      </c>
    </row>
    <row r="109" ht="33" customHeight="1" spans="1:8">
      <c r="A109" s="74" t="s">
        <v>73</v>
      </c>
      <c r="B109" s="74" t="s">
        <v>510</v>
      </c>
      <c r="C109" s="74" t="s">
        <v>533</v>
      </c>
      <c r="D109" s="74" t="s">
        <v>535</v>
      </c>
      <c r="E109" s="75" t="s">
        <v>513</v>
      </c>
      <c r="F109" s="76">
        <v>1</v>
      </c>
      <c r="G109" s="76">
        <v>2000</v>
      </c>
      <c r="H109" s="76">
        <v>2000</v>
      </c>
    </row>
    <row r="110" ht="33" customHeight="1" spans="1:8">
      <c r="A110" s="74" t="s">
        <v>73</v>
      </c>
      <c r="B110" s="74" t="s">
        <v>510</v>
      </c>
      <c r="C110" s="74" t="s">
        <v>536</v>
      </c>
      <c r="D110" s="74" t="s">
        <v>537</v>
      </c>
      <c r="E110" s="75" t="s">
        <v>513</v>
      </c>
      <c r="F110" s="76">
        <v>1</v>
      </c>
      <c r="G110" s="76">
        <v>1000</v>
      </c>
      <c r="H110" s="76">
        <v>1000</v>
      </c>
    </row>
    <row r="111" ht="33" customHeight="1" spans="1:8">
      <c r="A111" s="74" t="s">
        <v>73</v>
      </c>
      <c r="B111" s="74" t="s">
        <v>510</v>
      </c>
      <c r="C111" s="74" t="s">
        <v>538</v>
      </c>
      <c r="D111" s="74" t="s">
        <v>539</v>
      </c>
      <c r="E111" s="75" t="s">
        <v>442</v>
      </c>
      <c r="F111" s="76">
        <v>9</v>
      </c>
      <c r="G111" s="76">
        <v>860</v>
      </c>
      <c r="H111" s="76">
        <v>7740</v>
      </c>
    </row>
    <row r="112" ht="33" customHeight="1" spans="1:8">
      <c r="A112" s="74" t="s">
        <v>73</v>
      </c>
      <c r="B112" s="74" t="s">
        <v>510</v>
      </c>
      <c r="C112" s="74" t="s">
        <v>538</v>
      </c>
      <c r="D112" s="74" t="s">
        <v>539</v>
      </c>
      <c r="E112" s="75" t="s">
        <v>442</v>
      </c>
      <c r="F112" s="76">
        <v>1</v>
      </c>
      <c r="G112" s="76">
        <v>1200</v>
      </c>
      <c r="H112" s="76">
        <v>1200</v>
      </c>
    </row>
    <row r="113" ht="33" customHeight="1" spans="1:8">
      <c r="A113" s="74" t="s">
        <v>73</v>
      </c>
      <c r="B113" s="74" t="s">
        <v>510</v>
      </c>
      <c r="C113" s="74" t="s">
        <v>540</v>
      </c>
      <c r="D113" s="74" t="s">
        <v>541</v>
      </c>
      <c r="E113" s="75" t="s">
        <v>542</v>
      </c>
      <c r="F113" s="76">
        <v>7</v>
      </c>
      <c r="G113" s="76">
        <v>800</v>
      </c>
      <c r="H113" s="76">
        <v>5600</v>
      </c>
    </row>
    <row r="114" ht="33" customHeight="1" spans="1:8">
      <c r="A114" s="74" t="s">
        <v>73</v>
      </c>
      <c r="B114" s="74" t="s">
        <v>510</v>
      </c>
      <c r="C114" s="74" t="s">
        <v>540</v>
      </c>
      <c r="D114" s="74" t="s">
        <v>541</v>
      </c>
      <c r="E114" s="75" t="s">
        <v>542</v>
      </c>
      <c r="F114" s="76">
        <v>4</v>
      </c>
      <c r="G114" s="76">
        <v>850</v>
      </c>
      <c r="H114" s="76">
        <v>3400</v>
      </c>
    </row>
    <row r="115" ht="33" customHeight="1" spans="1:8">
      <c r="A115" s="74" t="s">
        <v>73</v>
      </c>
      <c r="B115" s="74" t="s">
        <v>510</v>
      </c>
      <c r="C115" s="74" t="s">
        <v>540</v>
      </c>
      <c r="D115" s="74" t="s">
        <v>543</v>
      </c>
      <c r="E115" s="75" t="s">
        <v>442</v>
      </c>
      <c r="F115" s="76">
        <v>1</v>
      </c>
      <c r="G115" s="76">
        <v>800</v>
      </c>
      <c r="H115" s="76">
        <v>800</v>
      </c>
    </row>
    <row r="116" ht="33" customHeight="1" spans="1:8">
      <c r="A116" s="74" t="s">
        <v>73</v>
      </c>
      <c r="B116" s="74" t="s">
        <v>510</v>
      </c>
      <c r="C116" s="74" t="s">
        <v>544</v>
      </c>
      <c r="D116" s="74" t="s">
        <v>545</v>
      </c>
      <c r="E116" s="75" t="s">
        <v>344</v>
      </c>
      <c r="F116" s="76">
        <v>3</v>
      </c>
      <c r="G116" s="76">
        <v>600</v>
      </c>
      <c r="H116" s="76">
        <v>1800</v>
      </c>
    </row>
    <row r="117" ht="33" customHeight="1" spans="1:8">
      <c r="A117" s="74" t="s">
        <v>73</v>
      </c>
      <c r="B117" s="74" t="s">
        <v>510</v>
      </c>
      <c r="C117" s="74" t="s">
        <v>546</v>
      </c>
      <c r="D117" s="74" t="s">
        <v>547</v>
      </c>
      <c r="E117" s="75" t="s">
        <v>442</v>
      </c>
      <c r="F117" s="76">
        <v>2</v>
      </c>
      <c r="G117" s="76">
        <v>860</v>
      </c>
      <c r="H117" s="76">
        <v>1720</v>
      </c>
    </row>
    <row r="118" ht="33" customHeight="1" spans="1:8">
      <c r="A118" s="74" t="s">
        <v>73</v>
      </c>
      <c r="B118" s="74" t="s">
        <v>510</v>
      </c>
      <c r="C118" s="74" t="s">
        <v>546</v>
      </c>
      <c r="D118" s="74" t="s">
        <v>547</v>
      </c>
      <c r="E118" s="75" t="s">
        <v>442</v>
      </c>
      <c r="F118" s="76">
        <v>3</v>
      </c>
      <c r="G118" s="76">
        <v>2000</v>
      </c>
      <c r="H118" s="76">
        <v>6000</v>
      </c>
    </row>
    <row r="119" ht="33" customHeight="1" spans="1:8">
      <c r="A119" s="74" t="s">
        <v>73</v>
      </c>
      <c r="B119" s="74" t="s">
        <v>510</v>
      </c>
      <c r="C119" s="74" t="s">
        <v>546</v>
      </c>
      <c r="D119" s="74" t="s">
        <v>548</v>
      </c>
      <c r="E119" s="75" t="s">
        <v>513</v>
      </c>
      <c r="F119" s="76">
        <v>30</v>
      </c>
      <c r="G119" s="76">
        <v>530</v>
      </c>
      <c r="H119" s="76">
        <v>15900</v>
      </c>
    </row>
    <row r="120" ht="33" customHeight="1" spans="1:8">
      <c r="A120" s="74" t="s">
        <v>73</v>
      </c>
      <c r="B120" s="74" t="s">
        <v>510</v>
      </c>
      <c r="C120" s="74" t="s">
        <v>546</v>
      </c>
      <c r="D120" s="74" t="s">
        <v>505</v>
      </c>
      <c r="E120" s="75" t="s">
        <v>442</v>
      </c>
      <c r="F120" s="76">
        <v>1</v>
      </c>
      <c r="G120" s="76">
        <v>7000</v>
      </c>
      <c r="H120" s="76">
        <v>7000</v>
      </c>
    </row>
    <row r="121" ht="33" customHeight="1" spans="1:8">
      <c r="A121" s="74" t="s">
        <v>73</v>
      </c>
      <c r="B121" s="74" t="s">
        <v>510</v>
      </c>
      <c r="C121" s="74" t="s">
        <v>546</v>
      </c>
      <c r="D121" s="74" t="s">
        <v>505</v>
      </c>
      <c r="E121" s="75" t="s">
        <v>442</v>
      </c>
      <c r="F121" s="76">
        <v>1</v>
      </c>
      <c r="G121" s="76">
        <v>7880</v>
      </c>
      <c r="H121" s="76">
        <v>7880</v>
      </c>
    </row>
    <row r="122" ht="33" customHeight="1" spans="1:8">
      <c r="A122" s="74" t="s">
        <v>73</v>
      </c>
      <c r="B122" s="74" t="s">
        <v>510</v>
      </c>
      <c r="C122" s="74" t="s">
        <v>546</v>
      </c>
      <c r="D122" s="74" t="s">
        <v>549</v>
      </c>
      <c r="E122" s="75" t="s">
        <v>442</v>
      </c>
      <c r="F122" s="76">
        <v>1</v>
      </c>
      <c r="G122" s="76">
        <v>3500</v>
      </c>
      <c r="H122" s="76">
        <v>3500</v>
      </c>
    </row>
    <row r="123" ht="33" customHeight="1" spans="1:8">
      <c r="A123" s="74" t="s">
        <v>73</v>
      </c>
      <c r="B123" s="74" t="s">
        <v>510</v>
      </c>
      <c r="C123" s="74" t="s">
        <v>550</v>
      </c>
      <c r="D123" s="74" t="s">
        <v>551</v>
      </c>
      <c r="E123" s="75" t="s">
        <v>456</v>
      </c>
      <c r="F123" s="76">
        <v>2</v>
      </c>
      <c r="G123" s="76">
        <v>16000</v>
      </c>
      <c r="H123" s="76">
        <v>32000</v>
      </c>
    </row>
    <row r="124" ht="33" customHeight="1" spans="1:8">
      <c r="A124" s="74" t="s">
        <v>73</v>
      </c>
      <c r="B124" s="74" t="s">
        <v>510</v>
      </c>
      <c r="C124" s="74" t="s">
        <v>552</v>
      </c>
      <c r="D124" s="74" t="s">
        <v>553</v>
      </c>
      <c r="E124" s="75" t="s">
        <v>442</v>
      </c>
      <c r="F124" s="76">
        <v>4</v>
      </c>
      <c r="G124" s="76">
        <v>8000</v>
      </c>
      <c r="H124" s="76">
        <v>32000</v>
      </c>
    </row>
    <row r="125" ht="33" customHeight="1" spans="1:8">
      <c r="A125" s="74" t="s">
        <v>73</v>
      </c>
      <c r="B125" s="74" t="s">
        <v>510</v>
      </c>
      <c r="C125" s="74" t="s">
        <v>554</v>
      </c>
      <c r="D125" s="74" t="s">
        <v>555</v>
      </c>
      <c r="E125" s="75" t="s">
        <v>556</v>
      </c>
      <c r="F125" s="76">
        <v>8</v>
      </c>
      <c r="G125" s="76">
        <v>550</v>
      </c>
      <c r="H125" s="76">
        <v>4400</v>
      </c>
    </row>
    <row r="126" ht="33" customHeight="1" spans="1:8">
      <c r="A126" s="74" t="s">
        <v>73</v>
      </c>
      <c r="B126" s="74" t="s">
        <v>510</v>
      </c>
      <c r="C126" s="74" t="s">
        <v>554</v>
      </c>
      <c r="D126" s="74" t="s">
        <v>557</v>
      </c>
      <c r="E126" s="75" t="s">
        <v>444</v>
      </c>
      <c r="F126" s="76">
        <v>1</v>
      </c>
      <c r="G126" s="76">
        <v>2000</v>
      </c>
      <c r="H126" s="76">
        <v>2000</v>
      </c>
    </row>
    <row r="127" ht="33" customHeight="1" spans="1:8">
      <c r="A127" s="74" t="s">
        <v>73</v>
      </c>
      <c r="B127" s="74" t="s">
        <v>510</v>
      </c>
      <c r="C127" s="74" t="s">
        <v>554</v>
      </c>
      <c r="D127" s="74" t="s">
        <v>557</v>
      </c>
      <c r="E127" s="75" t="s">
        <v>444</v>
      </c>
      <c r="F127" s="76">
        <v>1</v>
      </c>
      <c r="G127" s="76">
        <v>1600</v>
      </c>
      <c r="H127" s="76">
        <v>1600</v>
      </c>
    </row>
    <row r="128" ht="33" customHeight="1" spans="1:8">
      <c r="A128" s="74" t="s">
        <v>73</v>
      </c>
      <c r="B128" s="74" t="s">
        <v>510</v>
      </c>
      <c r="C128" s="74" t="s">
        <v>554</v>
      </c>
      <c r="D128" s="74" t="s">
        <v>558</v>
      </c>
      <c r="E128" s="75" t="s">
        <v>444</v>
      </c>
      <c r="F128" s="76">
        <v>1</v>
      </c>
      <c r="G128" s="76">
        <v>3500</v>
      </c>
      <c r="H128" s="76">
        <v>3500</v>
      </c>
    </row>
    <row r="129" ht="33" customHeight="1" spans="1:8">
      <c r="A129" s="74" t="s">
        <v>73</v>
      </c>
      <c r="B129" s="74" t="s">
        <v>510</v>
      </c>
      <c r="C129" s="74" t="s">
        <v>554</v>
      </c>
      <c r="D129" s="74" t="s">
        <v>559</v>
      </c>
      <c r="E129" s="75" t="s">
        <v>556</v>
      </c>
      <c r="F129" s="76">
        <v>7</v>
      </c>
      <c r="G129" s="76">
        <v>1250</v>
      </c>
      <c r="H129" s="76">
        <v>8750</v>
      </c>
    </row>
    <row r="130" ht="33" customHeight="1" spans="1:8">
      <c r="A130" s="74" t="s">
        <v>73</v>
      </c>
      <c r="B130" s="74" t="s">
        <v>510</v>
      </c>
      <c r="C130" s="74" t="s">
        <v>560</v>
      </c>
      <c r="D130" s="74" t="s">
        <v>561</v>
      </c>
      <c r="E130" s="75" t="s">
        <v>442</v>
      </c>
      <c r="F130" s="76">
        <v>1</v>
      </c>
      <c r="G130" s="76">
        <v>2320</v>
      </c>
      <c r="H130" s="76">
        <v>2320</v>
      </c>
    </row>
    <row r="131" ht="33" customHeight="1" spans="1:8">
      <c r="A131" s="74" t="s">
        <v>73</v>
      </c>
      <c r="B131" s="74" t="s">
        <v>510</v>
      </c>
      <c r="C131" s="74" t="s">
        <v>562</v>
      </c>
      <c r="D131" s="74" t="s">
        <v>563</v>
      </c>
      <c r="E131" s="75" t="s">
        <v>442</v>
      </c>
      <c r="F131" s="76">
        <v>1</v>
      </c>
      <c r="G131" s="76">
        <v>1000</v>
      </c>
      <c r="H131" s="76">
        <v>1000</v>
      </c>
    </row>
    <row r="132" ht="33" customHeight="1" spans="1:8">
      <c r="A132" s="74" t="s">
        <v>73</v>
      </c>
      <c r="B132" s="74" t="s">
        <v>510</v>
      </c>
      <c r="C132" s="74" t="s">
        <v>564</v>
      </c>
      <c r="D132" s="74" t="s">
        <v>565</v>
      </c>
      <c r="E132" s="75" t="s">
        <v>566</v>
      </c>
      <c r="F132" s="76">
        <v>1270</v>
      </c>
      <c r="G132" s="76">
        <v>95</v>
      </c>
      <c r="H132" s="76">
        <v>120650</v>
      </c>
    </row>
    <row r="133" ht="33" customHeight="1" spans="1:8">
      <c r="A133" s="74" t="s">
        <v>73</v>
      </c>
      <c r="B133" s="74" t="s">
        <v>510</v>
      </c>
      <c r="C133" s="74" t="s">
        <v>564</v>
      </c>
      <c r="D133" s="74" t="s">
        <v>565</v>
      </c>
      <c r="E133" s="75" t="s">
        <v>456</v>
      </c>
      <c r="F133" s="76">
        <v>1</v>
      </c>
      <c r="G133" s="76">
        <v>12065</v>
      </c>
      <c r="H133" s="76">
        <v>12065</v>
      </c>
    </row>
    <row r="134" ht="33" customHeight="1" spans="1:8">
      <c r="A134" s="74" t="s">
        <v>73</v>
      </c>
      <c r="B134" s="74" t="s">
        <v>510</v>
      </c>
      <c r="C134" s="74" t="s">
        <v>564</v>
      </c>
      <c r="D134" s="74" t="s">
        <v>565</v>
      </c>
      <c r="E134" s="75" t="s">
        <v>449</v>
      </c>
      <c r="F134" s="76">
        <v>1</v>
      </c>
      <c r="G134" s="76">
        <v>47000</v>
      </c>
      <c r="H134" s="76">
        <v>47000</v>
      </c>
    </row>
    <row r="135" ht="33" customHeight="1" spans="1:8">
      <c r="A135" s="74" t="s">
        <v>73</v>
      </c>
      <c r="B135" s="74" t="s">
        <v>510</v>
      </c>
      <c r="C135" s="74" t="s">
        <v>564</v>
      </c>
      <c r="D135" s="74" t="s">
        <v>565</v>
      </c>
      <c r="E135" s="75" t="s">
        <v>449</v>
      </c>
      <c r="F135" s="76">
        <v>1</v>
      </c>
      <c r="G135" s="76">
        <v>32110</v>
      </c>
      <c r="H135" s="76">
        <v>32110</v>
      </c>
    </row>
    <row r="136" ht="33" customHeight="1" spans="1:8">
      <c r="A136" s="74" t="s">
        <v>73</v>
      </c>
      <c r="B136" s="74" t="s">
        <v>567</v>
      </c>
      <c r="C136" s="74" t="s">
        <v>568</v>
      </c>
      <c r="D136" s="74" t="s">
        <v>569</v>
      </c>
      <c r="E136" s="75" t="s">
        <v>456</v>
      </c>
      <c r="F136" s="76">
        <v>1</v>
      </c>
      <c r="G136" s="76">
        <v>548</v>
      </c>
      <c r="H136" s="76">
        <v>548</v>
      </c>
    </row>
    <row r="137" ht="33" customHeight="1" spans="1:8">
      <c r="A137" s="74" t="s">
        <v>73</v>
      </c>
      <c r="B137" s="74" t="s">
        <v>567</v>
      </c>
      <c r="C137" s="74" t="s">
        <v>568</v>
      </c>
      <c r="D137" s="74" t="s">
        <v>569</v>
      </c>
      <c r="E137" s="75" t="s">
        <v>456</v>
      </c>
      <c r="F137" s="76">
        <v>1</v>
      </c>
      <c r="G137" s="76">
        <v>548</v>
      </c>
      <c r="H137" s="76">
        <v>548</v>
      </c>
    </row>
    <row r="138" ht="33" customHeight="1" spans="1:8">
      <c r="A138" s="74" t="s">
        <v>73</v>
      </c>
      <c r="B138" s="74" t="s">
        <v>567</v>
      </c>
      <c r="C138" s="74" t="s">
        <v>568</v>
      </c>
      <c r="D138" s="74" t="s">
        <v>569</v>
      </c>
      <c r="E138" s="75" t="s">
        <v>456</v>
      </c>
      <c r="F138" s="76">
        <v>3</v>
      </c>
      <c r="G138" s="76">
        <v>548</v>
      </c>
      <c r="H138" s="76">
        <v>1644</v>
      </c>
    </row>
    <row r="139" ht="33" customHeight="1" spans="1:8">
      <c r="A139" s="74" t="s">
        <v>73</v>
      </c>
      <c r="B139" s="74" t="s">
        <v>567</v>
      </c>
      <c r="C139" s="74" t="s">
        <v>568</v>
      </c>
      <c r="D139" s="74" t="s">
        <v>570</v>
      </c>
      <c r="E139" s="75" t="s">
        <v>456</v>
      </c>
      <c r="F139" s="76">
        <v>1</v>
      </c>
      <c r="G139" s="76">
        <v>260</v>
      </c>
      <c r="H139" s="76">
        <v>260</v>
      </c>
    </row>
    <row r="140" ht="33" customHeight="1" spans="1:8">
      <c r="A140" s="74" t="s">
        <v>73</v>
      </c>
      <c r="B140" s="74" t="s">
        <v>567</v>
      </c>
      <c r="C140" s="74" t="s">
        <v>568</v>
      </c>
      <c r="D140" s="74" t="s">
        <v>570</v>
      </c>
      <c r="E140" s="75" t="s">
        <v>456</v>
      </c>
      <c r="F140" s="76">
        <v>1</v>
      </c>
      <c r="G140" s="76">
        <v>260</v>
      </c>
      <c r="H140" s="76">
        <v>260</v>
      </c>
    </row>
    <row r="141" ht="33" customHeight="1" spans="1:8">
      <c r="A141" s="74" t="s">
        <v>73</v>
      </c>
      <c r="B141" s="74" t="s">
        <v>567</v>
      </c>
      <c r="C141" s="74" t="s">
        <v>568</v>
      </c>
      <c r="D141" s="74" t="s">
        <v>570</v>
      </c>
      <c r="E141" s="75" t="s">
        <v>456</v>
      </c>
      <c r="F141" s="76">
        <v>3</v>
      </c>
      <c r="G141" s="76">
        <v>260</v>
      </c>
      <c r="H141" s="76">
        <v>780</v>
      </c>
    </row>
    <row r="142" ht="24" customHeight="1" spans="1:8">
      <c r="A142" s="77" t="s">
        <v>58</v>
      </c>
      <c r="B142" s="78"/>
      <c r="C142" s="78"/>
      <c r="D142" s="78"/>
      <c r="E142" s="79"/>
      <c r="F142" s="76">
        <v>2428</v>
      </c>
      <c r="G142" s="76">
        <v>576132.75</v>
      </c>
      <c r="H142" s="76">
        <v>1244326.75</v>
      </c>
    </row>
  </sheetData>
  <mergeCells count="9">
    <mergeCell ref="A2:H2"/>
    <mergeCell ref="A3:C3"/>
    <mergeCell ref="F4:H4"/>
    <mergeCell ref="A142:E142"/>
    <mergeCell ref="A4:A5"/>
    <mergeCell ref="B4:B5"/>
    <mergeCell ref="C4:C5"/>
    <mergeCell ref="D4:D5"/>
    <mergeCell ref="E4:E5"/>
  </mergeCells>
  <pageMargins left="0.29" right="0.08" top="0.21" bottom="0.21"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4" workbookViewId="0">
      <selection activeCell="F10" sqref="F10:G10"/>
    </sheetView>
  </sheetViews>
  <sheetFormatPr defaultColWidth="8.76041666666667" defaultRowHeight="14.25" customHeight="1"/>
  <cols>
    <col min="1" max="1" width="18.5208333333333" style="1" customWidth="1"/>
    <col min="2" max="2" width="23.90625" style="1" customWidth="1"/>
    <col min="3" max="3" width="22.3125" style="1" customWidth="1"/>
    <col min="4" max="4" width="15.8958333333333" style="1" customWidth="1"/>
    <col min="5" max="5" width="32.2291666666667" style="1" customWidth="1"/>
    <col min="6" max="6" width="15.7604166666667" style="1" customWidth="1"/>
    <col min="7" max="7" width="16.7708333333333" style="1" customWidth="1"/>
    <col min="8" max="8" width="30.1875" style="1" customWidth="1"/>
    <col min="9" max="9" width="31.2083333333333" style="1" customWidth="1"/>
    <col min="10" max="10" width="24.3541666666667" style="1" customWidth="1"/>
    <col min="11" max="16384" width="8.76041666666667" style="1" customWidth="1"/>
  </cols>
  <sheetData>
    <row r="1" s="1" customFormat="1" ht="81" customHeight="1" spans="1:10">
      <c r="A1" s="2" t="s">
        <v>571</v>
      </c>
      <c r="B1" s="3"/>
      <c r="C1" s="3"/>
      <c r="D1" s="3"/>
      <c r="E1" s="3"/>
      <c r="F1" s="3"/>
      <c r="G1" s="3"/>
      <c r="H1" s="3"/>
      <c r="I1" s="3"/>
      <c r="J1" s="54"/>
    </row>
    <row r="2" s="1" customFormat="1" ht="30" customHeight="1" spans="1:10">
      <c r="A2" s="4" t="s">
        <v>572</v>
      </c>
      <c r="B2" s="5" t="s">
        <v>73</v>
      </c>
      <c r="C2" s="6"/>
      <c r="D2" s="6"/>
      <c r="E2" s="6"/>
      <c r="F2" s="6"/>
      <c r="G2" s="6"/>
      <c r="H2" s="6"/>
      <c r="I2" s="6"/>
      <c r="J2" s="55"/>
    </row>
    <row r="3" s="1" customFormat="1" ht="32.25" customHeight="1" spans="1:10">
      <c r="A3" s="7" t="s">
        <v>573</v>
      </c>
      <c r="B3" s="8"/>
      <c r="C3" s="8"/>
      <c r="D3" s="8"/>
      <c r="E3" s="8"/>
      <c r="F3" s="8"/>
      <c r="G3" s="8"/>
      <c r="H3" s="8"/>
      <c r="I3" s="56"/>
      <c r="J3" s="4" t="s">
        <v>574</v>
      </c>
    </row>
    <row r="4" s="1" customFormat="1" ht="123" customHeight="1" spans="1:10">
      <c r="A4" s="9" t="s">
        <v>575</v>
      </c>
      <c r="B4" s="10" t="s">
        <v>576</v>
      </c>
      <c r="C4" s="11" t="s">
        <v>577</v>
      </c>
      <c r="D4" s="12"/>
      <c r="E4" s="12"/>
      <c r="F4" s="12"/>
      <c r="G4" s="12"/>
      <c r="H4" s="12"/>
      <c r="I4" s="29"/>
      <c r="J4" s="57" t="s">
        <v>578</v>
      </c>
    </row>
    <row r="5" s="1" customFormat="1" ht="130" customHeight="1" spans="1:10">
      <c r="A5" s="13"/>
      <c r="B5" s="10" t="s">
        <v>579</v>
      </c>
      <c r="C5" s="11" t="s">
        <v>580</v>
      </c>
      <c r="D5" s="12"/>
      <c r="E5" s="12"/>
      <c r="F5" s="12"/>
      <c r="G5" s="12"/>
      <c r="H5" s="12"/>
      <c r="I5" s="29"/>
      <c r="J5" s="57" t="s">
        <v>581</v>
      </c>
    </row>
    <row r="6" s="1" customFormat="1" ht="151" customHeight="1" spans="1:10">
      <c r="A6" s="10" t="s">
        <v>582</v>
      </c>
      <c r="B6" s="14" t="s">
        <v>583</v>
      </c>
      <c r="C6" s="15" t="s">
        <v>584</v>
      </c>
      <c r="D6" s="16"/>
      <c r="E6" s="16"/>
      <c r="F6" s="16"/>
      <c r="G6" s="16"/>
      <c r="H6" s="16"/>
      <c r="I6" s="58"/>
      <c r="J6" s="59"/>
    </row>
    <row r="7" s="1" customFormat="1" ht="32.25" customHeight="1" spans="1:10">
      <c r="A7" s="17" t="s">
        <v>585</v>
      </c>
      <c r="B7" s="18"/>
      <c r="C7" s="18"/>
      <c r="D7" s="18"/>
      <c r="E7" s="18"/>
      <c r="F7" s="18"/>
      <c r="G7" s="18"/>
      <c r="H7" s="18"/>
      <c r="I7" s="18"/>
      <c r="J7" s="60"/>
    </row>
    <row r="8" s="1" customFormat="1" ht="32.25" customHeight="1" spans="1:10">
      <c r="A8" s="19" t="s">
        <v>586</v>
      </c>
      <c r="B8" s="20"/>
      <c r="C8" s="21" t="s">
        <v>587</v>
      </c>
      <c r="D8" s="22"/>
      <c r="E8" s="23"/>
      <c r="F8" s="21" t="s">
        <v>588</v>
      </c>
      <c r="G8" s="23"/>
      <c r="H8" s="7" t="s">
        <v>589</v>
      </c>
      <c r="I8" s="8"/>
      <c r="J8" s="56"/>
    </row>
    <row r="9" s="1" customFormat="1" ht="32.25" customHeight="1" spans="1:10">
      <c r="A9" s="24"/>
      <c r="B9" s="25"/>
      <c r="C9" s="26"/>
      <c r="D9" s="27"/>
      <c r="E9" s="28"/>
      <c r="F9" s="26"/>
      <c r="G9" s="28"/>
      <c r="H9" s="10" t="s">
        <v>590</v>
      </c>
      <c r="I9" s="10" t="s">
        <v>591</v>
      </c>
      <c r="J9" s="10" t="s">
        <v>592</v>
      </c>
    </row>
    <row r="10" s="1" customFormat="1" ht="324" customHeight="1" spans="1:10">
      <c r="A10" s="11" t="s">
        <v>593</v>
      </c>
      <c r="B10" s="29"/>
      <c r="C10" s="11" t="s">
        <v>584</v>
      </c>
      <c r="D10" s="12"/>
      <c r="E10" s="29"/>
      <c r="F10" s="11" t="s">
        <v>594</v>
      </c>
      <c r="G10" s="12"/>
      <c r="H10" s="30">
        <v>43259415.03</v>
      </c>
      <c r="I10" s="61">
        <v>35759415.03</v>
      </c>
      <c r="J10" s="61">
        <v>7500000</v>
      </c>
    </row>
    <row r="11" s="1" customFormat="1" ht="32.25" customHeight="1" spans="1:10">
      <c r="A11" s="31" t="s">
        <v>595</v>
      </c>
      <c r="B11" s="32"/>
      <c r="C11" s="32"/>
      <c r="D11" s="32"/>
      <c r="E11" s="32"/>
      <c r="F11" s="32"/>
      <c r="G11" s="32"/>
      <c r="H11" s="32"/>
      <c r="I11" s="32"/>
      <c r="J11" s="62"/>
    </row>
    <row r="12" s="1" customFormat="1" ht="32.25" customHeight="1" spans="1:10">
      <c r="A12" s="33" t="s">
        <v>596</v>
      </c>
      <c r="B12" s="34"/>
      <c r="C12" s="34"/>
      <c r="D12" s="34"/>
      <c r="E12" s="34"/>
      <c r="F12" s="34"/>
      <c r="G12" s="35"/>
      <c r="H12" s="36" t="s">
        <v>597</v>
      </c>
      <c r="I12" s="63" t="s">
        <v>337</v>
      </c>
      <c r="J12" s="36" t="s">
        <v>598</v>
      </c>
    </row>
    <row r="13" s="1" customFormat="1" ht="36" customHeight="1" spans="1:10">
      <c r="A13" s="37" t="s">
        <v>330</v>
      </c>
      <c r="B13" s="37" t="s">
        <v>599</v>
      </c>
      <c r="C13" s="38" t="s">
        <v>332</v>
      </c>
      <c r="D13" s="38" t="s">
        <v>333</v>
      </c>
      <c r="E13" s="38" t="s">
        <v>334</v>
      </c>
      <c r="F13" s="38" t="s">
        <v>335</v>
      </c>
      <c r="G13" s="38" t="s">
        <v>336</v>
      </c>
      <c r="H13" s="39"/>
      <c r="I13" s="39"/>
      <c r="J13" s="39"/>
    </row>
    <row r="14" s="1" customFormat="1" ht="32.25" customHeight="1" spans="1:10">
      <c r="A14" s="40" t="s">
        <v>600</v>
      </c>
      <c r="B14" s="41" t="s">
        <v>363</v>
      </c>
      <c r="C14" s="42" t="s">
        <v>601</v>
      </c>
      <c r="D14" s="43" t="s">
        <v>354</v>
      </c>
      <c r="E14" s="44" t="s">
        <v>602</v>
      </c>
      <c r="F14" s="43" t="s">
        <v>350</v>
      </c>
      <c r="G14" s="43" t="s">
        <v>345</v>
      </c>
      <c r="H14" s="45" t="s">
        <v>603</v>
      </c>
      <c r="I14" s="42" t="s">
        <v>604</v>
      </c>
      <c r="J14" s="45" t="s">
        <v>605</v>
      </c>
    </row>
    <row r="15" s="1" customFormat="1" ht="38" customHeight="1" spans="1:10">
      <c r="A15" s="46"/>
      <c r="B15" s="47" t="s">
        <v>340</v>
      </c>
      <c r="C15" s="48" t="s">
        <v>606</v>
      </c>
      <c r="D15" s="43" t="s">
        <v>342</v>
      </c>
      <c r="E15" s="44">
        <v>217</v>
      </c>
      <c r="F15" s="43" t="s">
        <v>607</v>
      </c>
      <c r="G15" s="43" t="s">
        <v>345</v>
      </c>
      <c r="H15" s="45" t="s">
        <v>603</v>
      </c>
      <c r="I15" s="48" t="s">
        <v>608</v>
      </c>
      <c r="J15" s="48" t="s">
        <v>609</v>
      </c>
    </row>
    <row r="16" s="1" customFormat="1" ht="47" customHeight="1" spans="1:10">
      <c r="A16" s="49" t="s">
        <v>610</v>
      </c>
      <c r="B16" s="50" t="s">
        <v>611</v>
      </c>
      <c r="C16" s="45" t="s">
        <v>612</v>
      </c>
      <c r="D16" s="43" t="s">
        <v>354</v>
      </c>
      <c r="E16" s="45">
        <v>95.64</v>
      </c>
      <c r="F16" s="43" t="s">
        <v>350</v>
      </c>
      <c r="G16" s="43" t="s">
        <v>345</v>
      </c>
      <c r="H16" s="45" t="s">
        <v>603</v>
      </c>
      <c r="I16" s="45" t="s">
        <v>613</v>
      </c>
      <c r="J16" s="45" t="s">
        <v>614</v>
      </c>
    </row>
    <row r="17" s="1" customFormat="1" ht="46" customHeight="1" spans="1:10">
      <c r="A17" s="51"/>
      <c r="B17" s="52"/>
      <c r="C17" s="45" t="s">
        <v>615</v>
      </c>
      <c r="D17" s="43" t="s">
        <v>342</v>
      </c>
      <c r="E17" s="45" t="s">
        <v>616</v>
      </c>
      <c r="F17" s="43"/>
      <c r="G17" s="43" t="s">
        <v>367</v>
      </c>
      <c r="H17" s="45" t="s">
        <v>603</v>
      </c>
      <c r="I17" s="45" t="s">
        <v>617</v>
      </c>
      <c r="J17" s="45" t="s">
        <v>618</v>
      </c>
    </row>
    <row r="18" s="1" customFormat="1" ht="32.25" customHeight="1" spans="1:10">
      <c r="A18" s="40" t="s">
        <v>619</v>
      </c>
      <c r="B18" s="50" t="s">
        <v>620</v>
      </c>
      <c r="C18" s="45" t="s">
        <v>621</v>
      </c>
      <c r="D18" s="43" t="s">
        <v>354</v>
      </c>
      <c r="E18" s="44">
        <v>95</v>
      </c>
      <c r="F18" s="43" t="s">
        <v>350</v>
      </c>
      <c r="G18" s="43" t="s">
        <v>367</v>
      </c>
      <c r="H18" s="45" t="s">
        <v>603</v>
      </c>
      <c r="I18" s="45" t="s">
        <v>622</v>
      </c>
      <c r="J18" s="45" t="s">
        <v>623</v>
      </c>
    </row>
    <row r="19" s="1" customFormat="1" ht="32.25" customHeight="1" spans="1:10">
      <c r="A19" s="53"/>
      <c r="B19" s="52"/>
      <c r="C19" s="45" t="s">
        <v>624</v>
      </c>
      <c r="D19" s="43" t="s">
        <v>354</v>
      </c>
      <c r="E19" s="44">
        <v>95</v>
      </c>
      <c r="F19" s="43" t="s">
        <v>350</v>
      </c>
      <c r="G19" s="43" t="s">
        <v>345</v>
      </c>
      <c r="H19" s="45" t="s">
        <v>603</v>
      </c>
      <c r="I19" s="45" t="s">
        <v>625</v>
      </c>
      <c r="J19" s="45" t="s">
        <v>623</v>
      </c>
    </row>
  </sheetData>
  <mergeCells count="25">
    <mergeCell ref="A1:J1"/>
    <mergeCell ref="B2:J2"/>
    <mergeCell ref="A3:I3"/>
    <mergeCell ref="C4:I4"/>
    <mergeCell ref="C5:I5"/>
    <mergeCell ref="C6:I6"/>
    <mergeCell ref="A7:J7"/>
    <mergeCell ref="H8:J8"/>
    <mergeCell ref="A10:B10"/>
    <mergeCell ref="C10:E10"/>
    <mergeCell ref="F10:G10"/>
    <mergeCell ref="A11:J11"/>
    <mergeCell ref="A12:G12"/>
    <mergeCell ref="A4:A5"/>
    <mergeCell ref="A14:A15"/>
    <mergeCell ref="A16:A17"/>
    <mergeCell ref="A18:A19"/>
    <mergeCell ref="B16:B17"/>
    <mergeCell ref="B18:B19"/>
    <mergeCell ref="H12:H13"/>
    <mergeCell ref="I12:I13"/>
    <mergeCell ref="J12:J13"/>
    <mergeCell ref="A8:B9"/>
    <mergeCell ref="C8:E9"/>
    <mergeCell ref="F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D13" sqref="D13"/>
    </sheetView>
  </sheetViews>
  <sheetFormatPr defaultColWidth="10.65625" defaultRowHeight="14.25" customHeight="1"/>
  <cols>
    <col min="1" max="1" width="19.21875" customWidth="1"/>
    <col min="2" max="2" width="41.3958333333333" customWidth="1"/>
    <col min="3" max="19" width="20.6770833333333" customWidth="1"/>
  </cols>
  <sheetData>
    <row r="1" ht="19.5" customHeight="1" spans="10:19">
      <c r="J1" s="149"/>
      <c r="O1" s="105"/>
      <c r="P1" s="105"/>
      <c r="Q1" s="105"/>
      <c r="R1" s="105"/>
      <c r="S1" s="211" t="s">
        <v>54</v>
      </c>
    </row>
    <row r="2" ht="57.75" customHeight="1" spans="1:19">
      <c r="A2" s="165" t="s">
        <v>55</v>
      </c>
      <c r="B2" s="165"/>
      <c r="C2" s="165"/>
      <c r="D2" s="165"/>
      <c r="E2" s="165"/>
      <c r="F2" s="165"/>
      <c r="G2" s="165"/>
      <c r="H2" s="165"/>
      <c r="I2" s="165"/>
      <c r="J2" s="165"/>
      <c r="K2" s="165"/>
      <c r="L2" s="165"/>
      <c r="M2" s="165"/>
      <c r="N2" s="165"/>
      <c r="O2" s="165"/>
      <c r="P2" s="165"/>
      <c r="Q2" s="165"/>
      <c r="R2" s="165"/>
      <c r="S2" s="165"/>
    </row>
    <row r="3" ht="24" customHeight="1" spans="1:19">
      <c r="A3" s="200" t="str">
        <f>"单位名称："&amp;"麻栗坡县杨万乡中心学校"</f>
        <v>单位名称：麻栗坡县杨万乡中心学校</v>
      </c>
      <c r="B3" s="200"/>
      <c r="C3" s="200"/>
      <c r="D3" s="200"/>
      <c r="E3" s="127"/>
      <c r="F3" s="127"/>
      <c r="G3" s="127"/>
      <c r="H3" s="127"/>
      <c r="I3" s="127"/>
      <c r="J3" s="166"/>
      <c r="K3" s="127"/>
      <c r="L3" s="127"/>
      <c r="M3" s="127"/>
      <c r="N3" s="127"/>
      <c r="O3" s="166"/>
      <c r="P3" s="166"/>
      <c r="Q3" s="166"/>
      <c r="R3" s="166"/>
      <c r="S3" s="212" t="s">
        <v>2</v>
      </c>
    </row>
    <row r="4" ht="18.75" customHeight="1" spans="1:19">
      <c r="A4" s="201" t="s">
        <v>56</v>
      </c>
      <c r="B4" s="202" t="s">
        <v>57</v>
      </c>
      <c r="C4" s="202" t="s">
        <v>58</v>
      </c>
      <c r="D4" s="157" t="s">
        <v>59</v>
      </c>
      <c r="E4" s="157"/>
      <c r="F4" s="157"/>
      <c r="G4" s="157"/>
      <c r="H4" s="157"/>
      <c r="I4" s="157"/>
      <c r="J4" s="157"/>
      <c r="K4" s="157"/>
      <c r="L4" s="157"/>
      <c r="M4" s="157"/>
      <c r="N4" s="158"/>
      <c r="O4" s="157" t="s">
        <v>47</v>
      </c>
      <c r="P4" s="157"/>
      <c r="Q4" s="157"/>
      <c r="R4" s="157"/>
      <c r="S4" s="158"/>
    </row>
    <row r="5" ht="19.5" customHeight="1" spans="1:19">
      <c r="A5" s="203"/>
      <c r="B5" s="204"/>
      <c r="C5" s="204"/>
      <c r="D5" s="204" t="s">
        <v>60</v>
      </c>
      <c r="E5" s="204" t="s">
        <v>61</v>
      </c>
      <c r="F5" s="204" t="s">
        <v>62</v>
      </c>
      <c r="G5" s="204" t="s">
        <v>63</v>
      </c>
      <c r="H5" s="204" t="s">
        <v>64</v>
      </c>
      <c r="I5" s="208" t="s">
        <v>65</v>
      </c>
      <c r="J5" s="208"/>
      <c r="K5" s="208"/>
      <c r="L5" s="208"/>
      <c r="M5" s="208"/>
      <c r="N5" s="209"/>
      <c r="O5" s="204" t="s">
        <v>60</v>
      </c>
      <c r="P5" s="204" t="s">
        <v>61</v>
      </c>
      <c r="Q5" s="204" t="s">
        <v>62</v>
      </c>
      <c r="R5" s="204" t="s">
        <v>63</v>
      </c>
      <c r="S5" s="204" t="s">
        <v>66</v>
      </c>
    </row>
    <row r="6" ht="33.75" customHeight="1" spans="1:19">
      <c r="A6" s="205"/>
      <c r="B6" s="206"/>
      <c r="C6" s="206"/>
      <c r="D6" s="206"/>
      <c r="E6" s="206"/>
      <c r="F6" s="206"/>
      <c r="G6" s="206"/>
      <c r="H6" s="206"/>
      <c r="I6" s="210" t="s">
        <v>60</v>
      </c>
      <c r="J6" s="210" t="s">
        <v>67</v>
      </c>
      <c r="K6" s="210" t="s">
        <v>68</v>
      </c>
      <c r="L6" s="210" t="s">
        <v>69</v>
      </c>
      <c r="M6" s="210" t="s">
        <v>70</v>
      </c>
      <c r="N6" s="210" t="s">
        <v>71</v>
      </c>
      <c r="O6" s="206"/>
      <c r="P6" s="206"/>
      <c r="Q6" s="206"/>
      <c r="R6" s="206"/>
      <c r="S6" s="206"/>
    </row>
    <row r="7" ht="16.5" customHeight="1" spans="1:19">
      <c r="A7" s="207">
        <v>1</v>
      </c>
      <c r="B7" s="207">
        <v>2</v>
      </c>
      <c r="C7" s="207">
        <v>3</v>
      </c>
      <c r="D7" s="207">
        <v>4</v>
      </c>
      <c r="E7" s="207">
        <v>5</v>
      </c>
      <c r="F7" s="207">
        <v>6</v>
      </c>
      <c r="G7" s="207">
        <v>7</v>
      </c>
      <c r="H7" s="207">
        <v>8</v>
      </c>
      <c r="I7" s="207">
        <v>9</v>
      </c>
      <c r="J7" s="207">
        <v>10</v>
      </c>
      <c r="K7" s="207">
        <v>11</v>
      </c>
      <c r="L7" s="207">
        <v>12</v>
      </c>
      <c r="M7" s="207">
        <v>13</v>
      </c>
      <c r="N7" s="207">
        <v>14</v>
      </c>
      <c r="O7" s="207">
        <v>15</v>
      </c>
      <c r="P7" s="207">
        <v>16</v>
      </c>
      <c r="Q7" s="207">
        <v>17</v>
      </c>
      <c r="R7" s="207">
        <v>18</v>
      </c>
      <c r="S7" s="207">
        <v>19</v>
      </c>
    </row>
    <row r="8" ht="18" customHeight="1" spans="1:19">
      <c r="A8" s="74" t="s">
        <v>72</v>
      </c>
      <c r="B8" s="74" t="s">
        <v>73</v>
      </c>
      <c r="C8" s="76">
        <v>43259415.03</v>
      </c>
      <c r="D8" s="76">
        <v>43259415.03</v>
      </c>
      <c r="E8" s="76">
        <v>35759415.03</v>
      </c>
      <c r="F8" s="76"/>
      <c r="G8" s="76"/>
      <c r="H8" s="76"/>
      <c r="I8" s="76">
        <v>7500000</v>
      </c>
      <c r="J8" s="76"/>
      <c r="K8" s="76"/>
      <c r="L8" s="76"/>
      <c r="M8" s="76"/>
      <c r="N8" s="76">
        <v>7500000</v>
      </c>
      <c r="O8" s="76"/>
      <c r="P8" s="76"/>
      <c r="Q8" s="76"/>
      <c r="R8" s="76"/>
      <c r="S8" s="76"/>
    </row>
    <row r="9" ht="18" customHeight="1" spans="1:19">
      <c r="A9" s="75" t="s">
        <v>58</v>
      </c>
      <c r="B9" s="75"/>
      <c r="C9" s="76">
        <v>43259415.03</v>
      </c>
      <c r="D9" s="76">
        <v>43259415.03</v>
      </c>
      <c r="E9" s="76">
        <v>35759415.03</v>
      </c>
      <c r="F9" s="76"/>
      <c r="G9" s="76"/>
      <c r="H9" s="76"/>
      <c r="I9" s="76">
        <v>7500000</v>
      </c>
      <c r="J9" s="76"/>
      <c r="K9" s="76"/>
      <c r="L9" s="76"/>
      <c r="M9" s="76"/>
      <c r="N9" s="76">
        <v>7500000</v>
      </c>
      <c r="O9" s="76"/>
      <c r="P9" s="76"/>
      <c r="Q9" s="76"/>
      <c r="R9" s="76"/>
      <c r="S9" s="7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selection activeCell="A1" sqref="A1"/>
    </sheetView>
  </sheetViews>
  <sheetFormatPr defaultColWidth="10.65625" defaultRowHeight="14.25" customHeight="1"/>
  <cols>
    <col min="1" max="1" width="16.15625" customWidth="1"/>
    <col min="2" max="2" width="40.3229166666667" customWidth="1"/>
    <col min="3" max="6" width="22.3333333333333" customWidth="1"/>
    <col min="7" max="8" width="22.15625" customWidth="1"/>
    <col min="9" max="9" width="22" customWidth="1"/>
    <col min="10" max="11" width="22.15625" customWidth="1"/>
    <col min="12" max="14" width="22" customWidth="1"/>
    <col min="15" max="15" width="22.15625" customWidth="1"/>
  </cols>
  <sheetData>
    <row r="1" ht="19.5" customHeight="1" spans="4:15">
      <c r="D1" s="149"/>
      <c r="H1" s="149"/>
      <c r="J1" s="149"/>
      <c r="O1" s="87" t="s">
        <v>74</v>
      </c>
    </row>
    <row r="2" ht="42" customHeight="1" spans="1:15">
      <c r="A2" s="80" t="s">
        <v>75</v>
      </c>
      <c r="B2" s="80"/>
      <c r="C2" s="80"/>
      <c r="D2" s="80"/>
      <c r="E2" s="80"/>
      <c r="F2" s="80"/>
      <c r="G2" s="80"/>
      <c r="H2" s="80"/>
      <c r="I2" s="80"/>
      <c r="J2" s="80"/>
      <c r="K2" s="80"/>
      <c r="L2" s="80"/>
      <c r="M2" s="80"/>
      <c r="N2" s="80"/>
      <c r="O2" s="80"/>
    </row>
    <row r="3" ht="24" customHeight="1" spans="1:15">
      <c r="A3" s="198" t="str">
        <f>"单位名称："&amp;"麻栗坡县杨万乡中心学校"</f>
        <v>单位名称：麻栗坡县杨万乡中心学校</v>
      </c>
      <c r="B3" s="198"/>
      <c r="C3" s="198"/>
      <c r="D3" s="198"/>
      <c r="E3" s="198"/>
      <c r="F3" s="198"/>
      <c r="G3" s="198"/>
      <c r="H3" s="198"/>
      <c r="I3" s="198"/>
      <c r="J3" s="198"/>
      <c r="K3" s="198"/>
      <c r="L3" s="198"/>
      <c r="M3" s="86"/>
      <c r="N3" s="86"/>
      <c r="O3" s="136" t="s">
        <v>2</v>
      </c>
    </row>
    <row r="4" ht="19.5" customHeight="1" spans="1:15">
      <c r="A4" s="152" t="s">
        <v>76</v>
      </c>
      <c r="B4" s="152" t="s">
        <v>77</v>
      </c>
      <c r="C4" s="152" t="s">
        <v>58</v>
      </c>
      <c r="D4" s="91" t="s">
        <v>61</v>
      </c>
      <c r="E4" s="92" t="s">
        <v>78</v>
      </c>
      <c r="F4" s="93" t="s">
        <v>79</v>
      </c>
      <c r="G4" s="152" t="s">
        <v>62</v>
      </c>
      <c r="H4" s="152" t="s">
        <v>63</v>
      </c>
      <c r="I4" s="152" t="s">
        <v>80</v>
      </c>
      <c r="J4" s="91" t="s">
        <v>81</v>
      </c>
      <c r="K4" s="92"/>
      <c r="L4" s="92"/>
      <c r="M4" s="92"/>
      <c r="N4" s="92"/>
      <c r="O4" s="93"/>
    </row>
    <row r="5" ht="33.75" customHeight="1" spans="1:15">
      <c r="A5" s="154"/>
      <c r="B5" s="154"/>
      <c r="C5" s="154"/>
      <c r="D5" s="98" t="s">
        <v>60</v>
      </c>
      <c r="E5" s="124" t="s">
        <v>78</v>
      </c>
      <c r="F5" s="124" t="s">
        <v>79</v>
      </c>
      <c r="G5" s="154"/>
      <c r="H5" s="154"/>
      <c r="I5" s="154"/>
      <c r="J5" s="98" t="s">
        <v>60</v>
      </c>
      <c r="K5" s="73" t="s">
        <v>82</v>
      </c>
      <c r="L5" s="73" t="s">
        <v>83</v>
      </c>
      <c r="M5" s="73" t="s">
        <v>84</v>
      </c>
      <c r="N5" s="73" t="s">
        <v>85</v>
      </c>
      <c r="O5" s="73" t="s">
        <v>86</v>
      </c>
    </row>
    <row r="6" ht="19.5" customHeight="1" spans="1:15">
      <c r="A6" s="199">
        <v>1</v>
      </c>
      <c r="B6" s="199">
        <v>2</v>
      </c>
      <c r="C6" s="98">
        <v>3</v>
      </c>
      <c r="D6" s="98">
        <v>4</v>
      </c>
      <c r="E6" s="98">
        <v>5</v>
      </c>
      <c r="F6" s="98">
        <v>6</v>
      </c>
      <c r="G6" s="98">
        <v>7</v>
      </c>
      <c r="H6" s="98">
        <v>8</v>
      </c>
      <c r="I6" s="98">
        <v>9</v>
      </c>
      <c r="J6" s="98">
        <v>10</v>
      </c>
      <c r="K6" s="98">
        <v>11</v>
      </c>
      <c r="L6" s="98">
        <v>12</v>
      </c>
      <c r="M6" s="98">
        <v>13</v>
      </c>
      <c r="N6" s="98">
        <v>14</v>
      </c>
      <c r="O6" s="98">
        <v>15</v>
      </c>
    </row>
    <row r="7" ht="21.75" customHeight="1" spans="1:15">
      <c r="A7" s="74" t="s">
        <v>87</v>
      </c>
      <c r="B7" s="74" t="s">
        <v>88</v>
      </c>
      <c r="C7" s="76">
        <v>33113472.99</v>
      </c>
      <c r="D7" s="76">
        <v>25613472.99</v>
      </c>
      <c r="E7" s="76">
        <v>25254072.99</v>
      </c>
      <c r="F7" s="76">
        <v>359400</v>
      </c>
      <c r="G7" s="76"/>
      <c r="H7" s="76"/>
      <c r="I7" s="76"/>
      <c r="J7" s="76">
        <v>7500000</v>
      </c>
      <c r="K7" s="76"/>
      <c r="L7" s="76"/>
      <c r="M7" s="76"/>
      <c r="N7" s="76"/>
      <c r="O7" s="76">
        <v>7500000</v>
      </c>
    </row>
    <row r="8" ht="21.75" customHeight="1" spans="1:15">
      <c r="A8" s="132" t="s">
        <v>89</v>
      </c>
      <c r="B8" s="132" t="s">
        <v>90</v>
      </c>
      <c r="C8" s="76">
        <v>29930232.99</v>
      </c>
      <c r="D8" s="76">
        <v>25610232.99</v>
      </c>
      <c r="E8" s="76">
        <v>25250832.99</v>
      </c>
      <c r="F8" s="76">
        <v>359400</v>
      </c>
      <c r="G8" s="76"/>
      <c r="H8" s="76"/>
      <c r="I8" s="76"/>
      <c r="J8" s="76">
        <v>4320000</v>
      </c>
      <c r="K8" s="76"/>
      <c r="L8" s="76"/>
      <c r="M8" s="76"/>
      <c r="N8" s="76"/>
      <c r="O8" s="76">
        <v>4320000</v>
      </c>
    </row>
    <row r="9" ht="21.75" customHeight="1" spans="1:15">
      <c r="A9" s="184" t="s">
        <v>91</v>
      </c>
      <c r="B9" s="184" t="s">
        <v>92</v>
      </c>
      <c r="C9" s="76">
        <v>3182371.67</v>
      </c>
      <c r="D9" s="76">
        <v>2192371.67</v>
      </c>
      <c r="E9" s="76">
        <v>1832971.67</v>
      </c>
      <c r="F9" s="76">
        <v>359400</v>
      </c>
      <c r="G9" s="76"/>
      <c r="H9" s="76"/>
      <c r="I9" s="76"/>
      <c r="J9" s="76">
        <v>990000</v>
      </c>
      <c r="K9" s="76"/>
      <c r="L9" s="76"/>
      <c r="M9" s="76"/>
      <c r="N9" s="76"/>
      <c r="O9" s="76">
        <v>990000</v>
      </c>
    </row>
    <row r="10" ht="21.75" customHeight="1" spans="1:15">
      <c r="A10" s="184" t="s">
        <v>93</v>
      </c>
      <c r="B10" s="184" t="s">
        <v>94</v>
      </c>
      <c r="C10" s="76">
        <v>17963432.74</v>
      </c>
      <c r="D10" s="76">
        <v>15873432.74</v>
      </c>
      <c r="E10" s="76">
        <v>15873432.74</v>
      </c>
      <c r="F10" s="76"/>
      <c r="G10" s="76"/>
      <c r="H10" s="76"/>
      <c r="I10" s="76"/>
      <c r="J10" s="76">
        <v>2090000</v>
      </c>
      <c r="K10" s="76"/>
      <c r="L10" s="76"/>
      <c r="M10" s="76"/>
      <c r="N10" s="76"/>
      <c r="O10" s="76">
        <v>2090000</v>
      </c>
    </row>
    <row r="11" ht="21.75" customHeight="1" spans="1:15">
      <c r="A11" s="184" t="s">
        <v>95</v>
      </c>
      <c r="B11" s="184" t="s">
        <v>96</v>
      </c>
      <c r="C11" s="76">
        <v>8784428.58</v>
      </c>
      <c r="D11" s="76">
        <v>7544428.58</v>
      </c>
      <c r="E11" s="76">
        <v>7544428.58</v>
      </c>
      <c r="F11" s="76"/>
      <c r="G11" s="76"/>
      <c r="H11" s="76"/>
      <c r="I11" s="76"/>
      <c r="J11" s="76">
        <v>1240000</v>
      </c>
      <c r="K11" s="76"/>
      <c r="L11" s="76"/>
      <c r="M11" s="76"/>
      <c r="N11" s="76"/>
      <c r="O11" s="76">
        <v>1240000</v>
      </c>
    </row>
    <row r="12" ht="21.75" customHeight="1" spans="1:15">
      <c r="A12" s="132" t="s">
        <v>97</v>
      </c>
      <c r="B12" s="132" t="s">
        <v>98</v>
      </c>
      <c r="C12" s="76">
        <v>3240</v>
      </c>
      <c r="D12" s="76">
        <v>3240</v>
      </c>
      <c r="E12" s="76">
        <v>3240</v>
      </c>
      <c r="F12" s="76"/>
      <c r="G12" s="76"/>
      <c r="H12" s="76"/>
      <c r="I12" s="76"/>
      <c r="J12" s="76"/>
      <c r="K12" s="76"/>
      <c r="L12" s="76"/>
      <c r="M12" s="76"/>
      <c r="N12" s="76"/>
      <c r="O12" s="76"/>
    </row>
    <row r="13" ht="21.75" customHeight="1" spans="1:15">
      <c r="A13" s="184" t="s">
        <v>99</v>
      </c>
      <c r="B13" s="184" t="s">
        <v>100</v>
      </c>
      <c r="C13" s="76">
        <v>3240</v>
      </c>
      <c r="D13" s="76">
        <v>3240</v>
      </c>
      <c r="E13" s="76">
        <v>3240</v>
      </c>
      <c r="F13" s="76"/>
      <c r="G13" s="76"/>
      <c r="H13" s="76"/>
      <c r="I13" s="76"/>
      <c r="J13" s="76"/>
      <c r="K13" s="76"/>
      <c r="L13" s="76"/>
      <c r="M13" s="76"/>
      <c r="N13" s="76"/>
      <c r="O13" s="76"/>
    </row>
    <row r="14" ht="21.75" customHeight="1" spans="1:15">
      <c r="A14" s="132" t="s">
        <v>101</v>
      </c>
      <c r="B14" s="132" t="s">
        <v>102</v>
      </c>
      <c r="C14" s="76">
        <v>3180000</v>
      </c>
      <c r="D14" s="76"/>
      <c r="E14" s="76"/>
      <c r="F14" s="76"/>
      <c r="G14" s="76"/>
      <c r="H14" s="76"/>
      <c r="I14" s="76"/>
      <c r="J14" s="76">
        <v>3180000</v>
      </c>
      <c r="K14" s="76"/>
      <c r="L14" s="76"/>
      <c r="M14" s="76"/>
      <c r="N14" s="76"/>
      <c r="O14" s="76">
        <v>3180000</v>
      </c>
    </row>
    <row r="15" ht="21.75" customHeight="1" spans="1:15">
      <c r="A15" s="184" t="s">
        <v>103</v>
      </c>
      <c r="B15" s="184" t="s">
        <v>102</v>
      </c>
      <c r="C15" s="76">
        <v>3180000</v>
      </c>
      <c r="D15" s="76"/>
      <c r="E15" s="76"/>
      <c r="F15" s="76"/>
      <c r="G15" s="76"/>
      <c r="H15" s="76"/>
      <c r="I15" s="76"/>
      <c r="J15" s="76">
        <v>3180000</v>
      </c>
      <c r="K15" s="76"/>
      <c r="L15" s="76"/>
      <c r="M15" s="76"/>
      <c r="N15" s="76"/>
      <c r="O15" s="76">
        <v>3180000</v>
      </c>
    </row>
    <row r="16" ht="21.75" customHeight="1" spans="1:15">
      <c r="A16" s="74" t="s">
        <v>104</v>
      </c>
      <c r="B16" s="74" t="s">
        <v>105</v>
      </c>
      <c r="C16" s="76">
        <v>5552449.28</v>
      </c>
      <c r="D16" s="76">
        <v>5552449.28</v>
      </c>
      <c r="E16" s="76">
        <v>5552449.28</v>
      </c>
      <c r="F16" s="76"/>
      <c r="G16" s="76"/>
      <c r="H16" s="76"/>
      <c r="I16" s="76"/>
      <c r="J16" s="76"/>
      <c r="K16" s="76"/>
      <c r="L16" s="76"/>
      <c r="M16" s="76"/>
      <c r="N16" s="76"/>
      <c r="O16" s="76"/>
    </row>
    <row r="17" ht="21.75" customHeight="1" spans="1:15">
      <c r="A17" s="132" t="s">
        <v>106</v>
      </c>
      <c r="B17" s="132" t="s">
        <v>107</v>
      </c>
      <c r="C17" s="76">
        <v>5322439.56</v>
      </c>
      <c r="D17" s="76">
        <v>5322439.56</v>
      </c>
      <c r="E17" s="76">
        <v>5322439.56</v>
      </c>
      <c r="F17" s="76"/>
      <c r="G17" s="76"/>
      <c r="H17" s="76"/>
      <c r="I17" s="76"/>
      <c r="J17" s="76"/>
      <c r="K17" s="76"/>
      <c r="L17" s="76"/>
      <c r="M17" s="76"/>
      <c r="N17" s="76"/>
      <c r="O17" s="76"/>
    </row>
    <row r="18" ht="21.75" customHeight="1" spans="1:15">
      <c r="A18" s="184" t="s">
        <v>108</v>
      </c>
      <c r="B18" s="184" t="s">
        <v>109</v>
      </c>
      <c r="C18" s="76">
        <v>1867318.6</v>
      </c>
      <c r="D18" s="76">
        <v>1867318.6</v>
      </c>
      <c r="E18" s="76">
        <v>1867318.6</v>
      </c>
      <c r="F18" s="76"/>
      <c r="G18" s="76"/>
      <c r="H18" s="76"/>
      <c r="I18" s="76"/>
      <c r="J18" s="76"/>
      <c r="K18" s="76"/>
      <c r="L18" s="76"/>
      <c r="M18" s="76"/>
      <c r="N18" s="76"/>
      <c r="O18" s="76"/>
    </row>
    <row r="19" ht="21.75" customHeight="1" spans="1:15">
      <c r="A19" s="184" t="s">
        <v>110</v>
      </c>
      <c r="B19" s="184" t="s">
        <v>111</v>
      </c>
      <c r="C19" s="76">
        <v>3455120.96</v>
      </c>
      <c r="D19" s="76">
        <v>3455120.96</v>
      </c>
      <c r="E19" s="76">
        <v>3455120.96</v>
      </c>
      <c r="F19" s="76"/>
      <c r="G19" s="76"/>
      <c r="H19" s="76"/>
      <c r="I19" s="76"/>
      <c r="J19" s="76"/>
      <c r="K19" s="76"/>
      <c r="L19" s="76"/>
      <c r="M19" s="76"/>
      <c r="N19" s="76"/>
      <c r="O19" s="76"/>
    </row>
    <row r="20" ht="21.75" customHeight="1" spans="1:15">
      <c r="A20" s="132" t="s">
        <v>112</v>
      </c>
      <c r="B20" s="132" t="s">
        <v>113</v>
      </c>
      <c r="C20" s="76">
        <v>57792</v>
      </c>
      <c r="D20" s="76">
        <v>57792</v>
      </c>
      <c r="E20" s="76">
        <v>57792</v>
      </c>
      <c r="F20" s="76"/>
      <c r="G20" s="76"/>
      <c r="H20" s="76"/>
      <c r="I20" s="76"/>
      <c r="J20" s="76"/>
      <c r="K20" s="76"/>
      <c r="L20" s="76"/>
      <c r="M20" s="76"/>
      <c r="N20" s="76"/>
      <c r="O20" s="76"/>
    </row>
    <row r="21" ht="21.75" customHeight="1" spans="1:15">
      <c r="A21" s="184" t="s">
        <v>114</v>
      </c>
      <c r="B21" s="184" t="s">
        <v>115</v>
      </c>
      <c r="C21" s="76">
        <v>57792</v>
      </c>
      <c r="D21" s="76">
        <v>57792</v>
      </c>
      <c r="E21" s="76">
        <v>57792</v>
      </c>
      <c r="F21" s="76"/>
      <c r="G21" s="76"/>
      <c r="H21" s="76"/>
      <c r="I21" s="76"/>
      <c r="J21" s="76"/>
      <c r="K21" s="76"/>
      <c r="L21" s="76"/>
      <c r="M21" s="76"/>
      <c r="N21" s="76"/>
      <c r="O21" s="76"/>
    </row>
    <row r="22" ht="21.75" customHeight="1" spans="1:15">
      <c r="A22" s="132" t="s">
        <v>116</v>
      </c>
      <c r="B22" s="132" t="s">
        <v>117</v>
      </c>
      <c r="C22" s="76">
        <v>172217.72</v>
      </c>
      <c r="D22" s="76">
        <v>172217.72</v>
      </c>
      <c r="E22" s="76">
        <v>172217.72</v>
      </c>
      <c r="F22" s="76"/>
      <c r="G22" s="76"/>
      <c r="H22" s="76"/>
      <c r="I22" s="76"/>
      <c r="J22" s="76"/>
      <c r="K22" s="76"/>
      <c r="L22" s="76"/>
      <c r="M22" s="76"/>
      <c r="N22" s="76"/>
      <c r="O22" s="76"/>
    </row>
    <row r="23" ht="21.75" customHeight="1" spans="1:15">
      <c r="A23" s="184" t="s">
        <v>118</v>
      </c>
      <c r="B23" s="184" t="s">
        <v>117</v>
      </c>
      <c r="C23" s="76">
        <v>172217.72</v>
      </c>
      <c r="D23" s="76">
        <v>172217.72</v>
      </c>
      <c r="E23" s="76">
        <v>172217.72</v>
      </c>
      <c r="F23" s="76"/>
      <c r="G23" s="76"/>
      <c r="H23" s="76"/>
      <c r="I23" s="76"/>
      <c r="J23" s="76"/>
      <c r="K23" s="76"/>
      <c r="L23" s="76"/>
      <c r="M23" s="76"/>
      <c r="N23" s="76"/>
      <c r="O23" s="76"/>
    </row>
    <row r="24" ht="21.75" customHeight="1" spans="1:15">
      <c r="A24" s="74" t="s">
        <v>119</v>
      </c>
      <c r="B24" s="74" t="s">
        <v>120</v>
      </c>
      <c r="C24" s="76">
        <v>2261642.92</v>
      </c>
      <c r="D24" s="76">
        <v>2261642.92</v>
      </c>
      <c r="E24" s="76">
        <v>2261642.92</v>
      </c>
      <c r="F24" s="76"/>
      <c r="G24" s="76"/>
      <c r="H24" s="76"/>
      <c r="I24" s="76"/>
      <c r="J24" s="76"/>
      <c r="K24" s="76"/>
      <c r="L24" s="76"/>
      <c r="M24" s="76"/>
      <c r="N24" s="76"/>
      <c r="O24" s="76"/>
    </row>
    <row r="25" ht="21.75" customHeight="1" spans="1:15">
      <c r="A25" s="132" t="s">
        <v>121</v>
      </c>
      <c r="B25" s="132" t="s">
        <v>122</v>
      </c>
      <c r="C25" s="76">
        <v>2261642.92</v>
      </c>
      <c r="D25" s="76">
        <v>2261642.92</v>
      </c>
      <c r="E25" s="76">
        <v>2261642.92</v>
      </c>
      <c r="F25" s="76"/>
      <c r="G25" s="76"/>
      <c r="H25" s="76"/>
      <c r="I25" s="76"/>
      <c r="J25" s="76"/>
      <c r="K25" s="76"/>
      <c r="L25" s="76"/>
      <c r="M25" s="76"/>
      <c r="N25" s="76"/>
      <c r="O25" s="76"/>
    </row>
    <row r="26" ht="21.75" customHeight="1" spans="1:15">
      <c r="A26" s="184" t="s">
        <v>123</v>
      </c>
      <c r="B26" s="184" t="s">
        <v>124</v>
      </c>
      <c r="C26" s="76">
        <v>1641082.68</v>
      </c>
      <c r="D26" s="76">
        <v>1641082.68</v>
      </c>
      <c r="E26" s="76">
        <v>1641082.68</v>
      </c>
      <c r="F26" s="76"/>
      <c r="G26" s="76"/>
      <c r="H26" s="76"/>
      <c r="I26" s="76"/>
      <c r="J26" s="76"/>
      <c r="K26" s="76"/>
      <c r="L26" s="76"/>
      <c r="M26" s="76"/>
      <c r="N26" s="76"/>
      <c r="O26" s="76"/>
    </row>
    <row r="27" ht="21.75" customHeight="1" spans="1:15">
      <c r="A27" s="184" t="s">
        <v>125</v>
      </c>
      <c r="B27" s="184" t="s">
        <v>126</v>
      </c>
      <c r="C27" s="76">
        <v>465565.48</v>
      </c>
      <c r="D27" s="76">
        <v>465565.48</v>
      </c>
      <c r="E27" s="76">
        <v>465565.48</v>
      </c>
      <c r="F27" s="76"/>
      <c r="G27" s="76"/>
      <c r="H27" s="76"/>
      <c r="I27" s="76"/>
      <c r="J27" s="76"/>
      <c r="K27" s="76"/>
      <c r="L27" s="76"/>
      <c r="M27" s="76"/>
      <c r="N27" s="76"/>
      <c r="O27" s="76"/>
    </row>
    <row r="28" ht="21.75" customHeight="1" spans="1:15">
      <c r="A28" s="184" t="s">
        <v>127</v>
      </c>
      <c r="B28" s="184" t="s">
        <v>128</v>
      </c>
      <c r="C28" s="76">
        <v>154994.76</v>
      </c>
      <c r="D28" s="76">
        <v>154994.76</v>
      </c>
      <c r="E28" s="76">
        <v>154994.76</v>
      </c>
      <c r="F28" s="76"/>
      <c r="G28" s="76"/>
      <c r="H28" s="76"/>
      <c r="I28" s="76"/>
      <c r="J28" s="76"/>
      <c r="K28" s="76"/>
      <c r="L28" s="76"/>
      <c r="M28" s="76"/>
      <c r="N28" s="76"/>
      <c r="O28" s="76"/>
    </row>
    <row r="29" ht="21.75" customHeight="1" spans="1:15">
      <c r="A29" s="74" t="s">
        <v>129</v>
      </c>
      <c r="B29" s="74" t="s">
        <v>130</v>
      </c>
      <c r="C29" s="76">
        <v>2331849.84</v>
      </c>
      <c r="D29" s="76">
        <v>2331849.84</v>
      </c>
      <c r="E29" s="76">
        <v>2331849.84</v>
      </c>
      <c r="F29" s="76"/>
      <c r="G29" s="76"/>
      <c r="H29" s="76"/>
      <c r="I29" s="76"/>
      <c r="J29" s="76"/>
      <c r="K29" s="76"/>
      <c r="L29" s="76"/>
      <c r="M29" s="76"/>
      <c r="N29" s="76"/>
      <c r="O29" s="76"/>
    </row>
    <row r="30" ht="21.75" customHeight="1" spans="1:15">
      <c r="A30" s="132" t="s">
        <v>131</v>
      </c>
      <c r="B30" s="132" t="s">
        <v>132</v>
      </c>
      <c r="C30" s="76">
        <v>2331849.84</v>
      </c>
      <c r="D30" s="76">
        <v>2331849.84</v>
      </c>
      <c r="E30" s="76">
        <v>2331849.84</v>
      </c>
      <c r="F30" s="76"/>
      <c r="G30" s="76"/>
      <c r="H30" s="76"/>
      <c r="I30" s="76"/>
      <c r="J30" s="76"/>
      <c r="K30" s="76"/>
      <c r="L30" s="76"/>
      <c r="M30" s="76"/>
      <c r="N30" s="76"/>
      <c r="O30" s="76"/>
    </row>
    <row r="31" ht="21.75" customHeight="1" spans="1:15">
      <c r="A31" s="184" t="s">
        <v>133</v>
      </c>
      <c r="B31" s="184" t="s">
        <v>134</v>
      </c>
      <c r="C31" s="76">
        <v>2331849.84</v>
      </c>
      <c r="D31" s="76">
        <v>2331849.84</v>
      </c>
      <c r="E31" s="76">
        <v>2331849.84</v>
      </c>
      <c r="F31" s="76"/>
      <c r="G31" s="76"/>
      <c r="H31" s="76"/>
      <c r="I31" s="76"/>
      <c r="J31" s="76"/>
      <c r="K31" s="76"/>
      <c r="L31" s="76"/>
      <c r="M31" s="76"/>
      <c r="N31" s="76"/>
      <c r="O31" s="76"/>
    </row>
    <row r="32" ht="21.75" customHeight="1" spans="1:15">
      <c r="A32" s="75" t="s">
        <v>135</v>
      </c>
      <c r="B32" s="75" t="s">
        <v>135</v>
      </c>
      <c r="C32" s="76">
        <v>43259415.03</v>
      </c>
      <c r="D32" s="76">
        <v>35759415.03</v>
      </c>
      <c r="E32" s="76">
        <v>35400015.03</v>
      </c>
      <c r="F32" s="76">
        <v>359400</v>
      </c>
      <c r="G32" s="76"/>
      <c r="H32" s="76"/>
      <c r="I32" s="76"/>
      <c r="J32" s="76">
        <v>7500000</v>
      </c>
      <c r="K32" s="76"/>
      <c r="L32" s="76"/>
      <c r="M32" s="76"/>
      <c r="N32" s="76"/>
      <c r="O32" s="76">
        <v>7500000</v>
      </c>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10.65625"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64" t="s">
        <v>136</v>
      </c>
    </row>
    <row r="2" ht="36" customHeight="1" spans="1:4">
      <c r="A2" s="187" t="s">
        <v>137</v>
      </c>
      <c r="B2" s="187"/>
      <c r="C2" s="187"/>
      <c r="D2" s="187"/>
    </row>
    <row r="3" ht="24" customHeight="1" spans="1:4">
      <c r="A3" s="179" t="str">
        <f>"单位名称："&amp;"麻栗坡县杨万乡中心学校"</f>
        <v>单位名称：麻栗坡县杨万乡中心学校</v>
      </c>
      <c r="B3" s="179"/>
      <c r="C3" s="188"/>
      <c r="D3" s="136" t="s">
        <v>2</v>
      </c>
    </row>
    <row r="4" ht="19.5" customHeight="1" spans="1:4">
      <c r="A4" s="91" t="s">
        <v>3</v>
      </c>
      <c r="B4" s="93"/>
      <c r="C4" s="91" t="s">
        <v>4</v>
      </c>
      <c r="D4" s="93"/>
    </row>
    <row r="5" ht="21.75" customHeight="1" spans="1:4">
      <c r="A5" s="90" t="s">
        <v>5</v>
      </c>
      <c r="B5" s="138" t="str">
        <f>"2025"&amp;"年预算数"</f>
        <v>2025年预算数</v>
      </c>
      <c r="C5" s="90" t="s">
        <v>138</v>
      </c>
      <c r="D5" s="138" t="str">
        <f>"2025"&amp;"年预算数"</f>
        <v>2025年预算数</v>
      </c>
    </row>
    <row r="6" ht="17.25" customHeight="1" spans="1:4">
      <c r="A6" s="95"/>
      <c r="B6" s="141"/>
      <c r="C6" s="95"/>
      <c r="D6" s="141"/>
    </row>
    <row r="7" ht="17.25" customHeight="1" spans="1:4">
      <c r="A7" s="189" t="s">
        <v>139</v>
      </c>
      <c r="B7" s="76">
        <v>35759415.03</v>
      </c>
      <c r="C7" s="190" t="s">
        <v>140</v>
      </c>
      <c r="D7" s="76">
        <v>35759415.03</v>
      </c>
    </row>
    <row r="8" ht="17.25" customHeight="1" spans="1:4">
      <c r="A8" s="191" t="s">
        <v>141</v>
      </c>
      <c r="B8" s="76">
        <v>35759415.03</v>
      </c>
      <c r="C8" s="190" t="s">
        <v>142</v>
      </c>
      <c r="D8" s="76"/>
    </row>
    <row r="9" ht="17.25" customHeight="1" spans="1:4">
      <c r="A9" s="191" t="s">
        <v>143</v>
      </c>
      <c r="B9" s="76"/>
      <c r="C9" s="190" t="s">
        <v>144</v>
      </c>
      <c r="D9" s="76"/>
    </row>
    <row r="10" ht="17.25" customHeight="1" spans="1:4">
      <c r="A10" s="191" t="s">
        <v>145</v>
      </c>
      <c r="B10" s="76"/>
      <c r="C10" s="190" t="s">
        <v>146</v>
      </c>
      <c r="D10" s="76"/>
    </row>
    <row r="11" ht="17.25" customHeight="1" spans="1:4">
      <c r="A11" s="191" t="s">
        <v>147</v>
      </c>
      <c r="B11" s="76"/>
      <c r="C11" s="190" t="s">
        <v>148</v>
      </c>
      <c r="D11" s="76"/>
    </row>
    <row r="12" ht="17.25" customHeight="1" spans="1:4">
      <c r="A12" s="191" t="s">
        <v>141</v>
      </c>
      <c r="B12" s="76"/>
      <c r="C12" s="190" t="s">
        <v>149</v>
      </c>
      <c r="D12" s="76">
        <v>25613472.99</v>
      </c>
    </row>
    <row r="13" ht="17.25" customHeight="1" spans="1:4">
      <c r="A13" s="191" t="s">
        <v>143</v>
      </c>
      <c r="B13" s="76"/>
      <c r="C13" s="190" t="s">
        <v>150</v>
      </c>
      <c r="D13" s="76"/>
    </row>
    <row r="14" ht="17.25" customHeight="1" spans="1:4">
      <c r="A14" s="191" t="s">
        <v>145</v>
      </c>
      <c r="B14" s="76"/>
      <c r="C14" s="190" t="s">
        <v>151</v>
      </c>
      <c r="D14" s="76"/>
    </row>
    <row r="15" ht="17.25" customHeight="1" spans="1:4">
      <c r="A15" s="191"/>
      <c r="B15" s="191"/>
      <c r="C15" s="190" t="s">
        <v>152</v>
      </c>
      <c r="D15" s="76">
        <v>5552449.28</v>
      </c>
    </row>
    <row r="16" ht="17.25" customHeight="1" spans="1:4">
      <c r="A16" s="191"/>
      <c r="B16" s="189"/>
      <c r="C16" s="190" t="s">
        <v>153</v>
      </c>
      <c r="D16" s="76">
        <v>2261642.92</v>
      </c>
    </row>
    <row r="17" ht="17.25" customHeight="1" spans="1:4">
      <c r="A17" s="192"/>
      <c r="B17" s="193"/>
      <c r="C17" s="190" t="s">
        <v>154</v>
      </c>
      <c r="D17" s="76"/>
    </row>
    <row r="18" ht="17.25" customHeight="1" spans="1:4">
      <c r="A18" s="192"/>
      <c r="B18" s="193"/>
      <c r="C18" s="190" t="s">
        <v>155</v>
      </c>
      <c r="D18" s="76"/>
    </row>
    <row r="19" ht="17.25" customHeight="1" spans="1:4">
      <c r="A19" s="194"/>
      <c r="B19" s="194"/>
      <c r="C19" s="190" t="s">
        <v>156</v>
      </c>
      <c r="D19" s="76"/>
    </row>
    <row r="20" ht="17.25" customHeight="1" spans="1:4">
      <c r="A20" s="194"/>
      <c r="B20" s="194"/>
      <c r="C20" s="190" t="s">
        <v>157</v>
      </c>
      <c r="D20" s="76"/>
    </row>
    <row r="21" ht="17.25" customHeight="1" spans="1:4">
      <c r="A21" s="194"/>
      <c r="B21" s="194"/>
      <c r="C21" s="190" t="s">
        <v>158</v>
      </c>
      <c r="D21" s="76"/>
    </row>
    <row r="22" ht="17.25" customHeight="1" spans="1:4">
      <c r="A22" s="194"/>
      <c r="B22" s="194"/>
      <c r="C22" s="190" t="s">
        <v>159</v>
      </c>
      <c r="D22" s="76"/>
    </row>
    <row r="23" ht="17.25" customHeight="1" spans="1:4">
      <c r="A23" s="194"/>
      <c r="B23" s="194"/>
      <c r="C23" s="190" t="s">
        <v>160</v>
      </c>
      <c r="D23" s="76"/>
    </row>
    <row r="24" ht="17.25" customHeight="1" spans="1:4">
      <c r="A24" s="194"/>
      <c r="B24" s="194"/>
      <c r="C24" s="190" t="s">
        <v>161</v>
      </c>
      <c r="D24" s="76"/>
    </row>
    <row r="25" ht="17.25" customHeight="1" spans="1:4">
      <c r="A25" s="194"/>
      <c r="B25" s="194"/>
      <c r="C25" s="190" t="s">
        <v>162</v>
      </c>
      <c r="D25" s="76"/>
    </row>
    <row r="26" ht="17.25" customHeight="1" spans="1:4">
      <c r="A26" s="194"/>
      <c r="B26" s="194"/>
      <c r="C26" s="190" t="s">
        <v>163</v>
      </c>
      <c r="D26" s="76">
        <v>2331849.84</v>
      </c>
    </row>
    <row r="27" ht="17.25" customHeight="1" spans="1:4">
      <c r="A27" s="194"/>
      <c r="B27" s="194"/>
      <c r="C27" s="190" t="s">
        <v>164</v>
      </c>
      <c r="D27" s="76"/>
    </row>
    <row r="28" ht="17.25" customHeight="1" spans="1:4">
      <c r="A28" s="194"/>
      <c r="B28" s="194"/>
      <c r="C28" s="190" t="s">
        <v>165</v>
      </c>
      <c r="D28" s="76"/>
    </row>
    <row r="29" ht="17.25" customHeight="1" spans="1:4">
      <c r="A29" s="194"/>
      <c r="B29" s="194"/>
      <c r="C29" s="190" t="s">
        <v>166</v>
      </c>
      <c r="D29" s="76"/>
    </row>
    <row r="30" ht="17.25" customHeight="1" spans="1:4">
      <c r="A30" s="194"/>
      <c r="B30" s="194"/>
      <c r="C30" s="190" t="s">
        <v>167</v>
      </c>
      <c r="D30" s="76"/>
    </row>
    <row r="31" ht="17.25" customHeight="1" spans="1:4">
      <c r="A31" s="195"/>
      <c r="B31" s="193"/>
      <c r="C31" s="190" t="s">
        <v>168</v>
      </c>
      <c r="D31" s="76"/>
    </row>
    <row r="32" ht="17.25" customHeight="1" spans="1:4">
      <c r="A32" s="195"/>
      <c r="B32" s="193"/>
      <c r="C32" s="190" t="s">
        <v>169</v>
      </c>
      <c r="D32" s="131"/>
    </row>
    <row r="33" ht="17.25" customHeight="1" spans="1:4">
      <c r="A33" s="195"/>
      <c r="B33" s="193"/>
      <c r="C33" s="190" t="s">
        <v>170</v>
      </c>
      <c r="D33" s="76"/>
    </row>
    <row r="34" ht="17.25" customHeight="1" spans="1:4">
      <c r="A34" s="195"/>
      <c r="B34" s="193"/>
      <c r="C34" s="190" t="s">
        <v>171</v>
      </c>
      <c r="D34" s="76"/>
    </row>
    <row r="35" ht="17.25" customHeight="1" spans="1:4">
      <c r="A35" s="195"/>
      <c r="B35" s="193"/>
      <c r="C35" s="190" t="s">
        <v>172</v>
      </c>
      <c r="D35" s="131"/>
    </row>
    <row r="36" customHeight="1" spans="1:4">
      <c r="A36" s="195"/>
      <c r="B36" s="193"/>
      <c r="C36" s="192" t="s">
        <v>173</v>
      </c>
      <c r="D36" s="193"/>
    </row>
    <row r="37" ht="17.25" customHeight="1" spans="1:4">
      <c r="A37" s="196" t="s">
        <v>174</v>
      </c>
      <c r="B37" s="197">
        <v>35759415.03</v>
      </c>
      <c r="C37" s="195" t="s">
        <v>53</v>
      </c>
      <c r="D37" s="197">
        <v>35759415.03</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selection activeCell="E32" sqref="E32"/>
    </sheetView>
  </sheetViews>
  <sheetFormatPr defaultColWidth="10.65625"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49"/>
      <c r="F1" s="87"/>
      <c r="G1" s="64" t="s">
        <v>175</v>
      </c>
    </row>
    <row r="2" ht="39" customHeight="1" spans="1:7">
      <c r="A2" s="80" t="s">
        <v>176</v>
      </c>
      <c r="B2" s="80"/>
      <c r="C2" s="80"/>
      <c r="D2" s="80"/>
      <c r="E2" s="80"/>
      <c r="F2" s="80"/>
      <c r="G2" s="80"/>
    </row>
    <row r="3" ht="18" customHeight="1" spans="1:7">
      <c r="A3" s="179" t="str">
        <f>"单位名称："&amp;"麻栗坡县杨万乡中心学校"</f>
        <v>单位名称：麻栗坡县杨万乡中心学校</v>
      </c>
      <c r="B3" s="179"/>
      <c r="C3" s="179"/>
      <c r="D3" s="179"/>
      <c r="E3" s="179"/>
      <c r="F3" s="136"/>
      <c r="G3" s="136" t="s">
        <v>2</v>
      </c>
    </row>
    <row r="4" ht="20.25" customHeight="1" spans="1:7">
      <c r="A4" s="180" t="s">
        <v>177</v>
      </c>
      <c r="B4" s="181"/>
      <c r="C4" s="138" t="s">
        <v>58</v>
      </c>
      <c r="D4" s="167" t="s">
        <v>78</v>
      </c>
      <c r="E4" s="170"/>
      <c r="F4" s="171"/>
      <c r="G4" s="161" t="s">
        <v>79</v>
      </c>
    </row>
    <row r="5" ht="20.25" customHeight="1" spans="1:7">
      <c r="A5" s="182" t="s">
        <v>76</v>
      </c>
      <c r="B5" s="182" t="s">
        <v>77</v>
      </c>
      <c r="C5" s="141"/>
      <c r="D5" s="98" t="s">
        <v>60</v>
      </c>
      <c r="E5" s="98" t="s">
        <v>178</v>
      </c>
      <c r="F5" s="98" t="s">
        <v>179</v>
      </c>
      <c r="G5" s="128"/>
    </row>
    <row r="6" ht="19.5" customHeight="1" spans="1:7">
      <c r="A6" s="182" t="s">
        <v>180</v>
      </c>
      <c r="B6" s="182" t="s">
        <v>181</v>
      </c>
      <c r="C6" s="182" t="s">
        <v>182</v>
      </c>
      <c r="D6" s="98">
        <v>4</v>
      </c>
      <c r="E6" s="183" t="s">
        <v>183</v>
      </c>
      <c r="F6" s="183" t="s">
        <v>184</v>
      </c>
      <c r="G6" s="182" t="s">
        <v>185</v>
      </c>
    </row>
    <row r="7" ht="18" customHeight="1" spans="1:7">
      <c r="A7" s="74" t="s">
        <v>87</v>
      </c>
      <c r="B7" s="74" t="s">
        <v>88</v>
      </c>
      <c r="C7" s="76">
        <v>25613472.99</v>
      </c>
      <c r="D7" s="76">
        <v>25254072.99</v>
      </c>
      <c r="E7" s="76">
        <v>24728218</v>
      </c>
      <c r="F7" s="76">
        <v>525854.99</v>
      </c>
      <c r="G7" s="76">
        <v>359400</v>
      </c>
    </row>
    <row r="8" ht="18" customHeight="1" spans="1:7">
      <c r="A8" s="132" t="s">
        <v>89</v>
      </c>
      <c r="B8" s="132" t="s">
        <v>90</v>
      </c>
      <c r="C8" s="76">
        <v>25610232.99</v>
      </c>
      <c r="D8" s="76">
        <v>25250832.99</v>
      </c>
      <c r="E8" s="76">
        <v>24728218</v>
      </c>
      <c r="F8" s="76">
        <v>522614.99</v>
      </c>
      <c r="G8" s="76">
        <v>359400</v>
      </c>
    </row>
    <row r="9" ht="18" customHeight="1" spans="1:7">
      <c r="A9" s="184" t="s">
        <v>91</v>
      </c>
      <c r="B9" s="184" t="s">
        <v>92</v>
      </c>
      <c r="C9" s="76">
        <v>2192371.67</v>
      </c>
      <c r="D9" s="76">
        <v>1832971.67</v>
      </c>
      <c r="E9" s="76">
        <v>1796734</v>
      </c>
      <c r="F9" s="76">
        <v>36237.67</v>
      </c>
      <c r="G9" s="76">
        <v>359400</v>
      </c>
    </row>
    <row r="10" ht="18" customHeight="1" spans="1:7">
      <c r="A10" s="184" t="s">
        <v>93</v>
      </c>
      <c r="B10" s="184" t="s">
        <v>94</v>
      </c>
      <c r="C10" s="76">
        <v>15873432.74</v>
      </c>
      <c r="D10" s="76">
        <v>15873432.74</v>
      </c>
      <c r="E10" s="76">
        <v>15549965</v>
      </c>
      <c r="F10" s="76">
        <v>323467.74</v>
      </c>
      <c r="G10" s="76"/>
    </row>
    <row r="11" ht="18" customHeight="1" spans="1:7">
      <c r="A11" s="184" t="s">
        <v>95</v>
      </c>
      <c r="B11" s="184" t="s">
        <v>96</v>
      </c>
      <c r="C11" s="76">
        <v>7544428.58</v>
      </c>
      <c r="D11" s="76">
        <v>7544428.58</v>
      </c>
      <c r="E11" s="76">
        <v>7381519</v>
      </c>
      <c r="F11" s="76">
        <v>162909.58</v>
      </c>
      <c r="G11" s="76"/>
    </row>
    <row r="12" ht="18" customHeight="1" spans="1:7">
      <c r="A12" s="132" t="s">
        <v>97</v>
      </c>
      <c r="B12" s="132" t="s">
        <v>98</v>
      </c>
      <c r="C12" s="76">
        <v>3240</v>
      </c>
      <c r="D12" s="76">
        <v>3240</v>
      </c>
      <c r="E12" s="76"/>
      <c r="F12" s="76">
        <v>3240</v>
      </c>
      <c r="G12" s="76"/>
    </row>
    <row r="13" ht="18" customHeight="1" spans="1:7">
      <c r="A13" s="184" t="s">
        <v>99</v>
      </c>
      <c r="B13" s="184" t="s">
        <v>100</v>
      </c>
      <c r="C13" s="76">
        <v>3240</v>
      </c>
      <c r="D13" s="76">
        <v>3240</v>
      </c>
      <c r="E13" s="76"/>
      <c r="F13" s="76">
        <v>3240</v>
      </c>
      <c r="G13" s="76"/>
    </row>
    <row r="14" ht="18" customHeight="1" spans="1:7">
      <c r="A14" s="74" t="s">
        <v>104</v>
      </c>
      <c r="B14" s="74" t="s">
        <v>105</v>
      </c>
      <c r="C14" s="76">
        <v>5552449.28</v>
      </c>
      <c r="D14" s="76">
        <v>5552449.28</v>
      </c>
      <c r="E14" s="76">
        <v>5538699.28</v>
      </c>
      <c r="F14" s="76">
        <v>13750</v>
      </c>
      <c r="G14" s="76"/>
    </row>
    <row r="15" ht="18" customHeight="1" spans="1:7">
      <c r="A15" s="132" t="s">
        <v>106</v>
      </c>
      <c r="B15" s="132" t="s">
        <v>107</v>
      </c>
      <c r="C15" s="76">
        <v>5322439.56</v>
      </c>
      <c r="D15" s="76">
        <v>5322439.56</v>
      </c>
      <c r="E15" s="76">
        <v>5308689.56</v>
      </c>
      <c r="F15" s="76">
        <v>13750</v>
      </c>
      <c r="G15" s="76"/>
    </row>
    <row r="16" ht="18" customHeight="1" spans="1:7">
      <c r="A16" s="184" t="s">
        <v>108</v>
      </c>
      <c r="B16" s="184" t="s">
        <v>109</v>
      </c>
      <c r="C16" s="76">
        <v>1867318.6</v>
      </c>
      <c r="D16" s="76">
        <v>1867318.6</v>
      </c>
      <c r="E16" s="76">
        <v>1853568.6</v>
      </c>
      <c r="F16" s="76">
        <v>13750</v>
      </c>
      <c r="G16" s="76"/>
    </row>
    <row r="17" ht="18" customHeight="1" spans="1:7">
      <c r="A17" s="184" t="s">
        <v>110</v>
      </c>
      <c r="B17" s="184" t="s">
        <v>111</v>
      </c>
      <c r="C17" s="76">
        <v>3455120.96</v>
      </c>
      <c r="D17" s="76">
        <v>3455120.96</v>
      </c>
      <c r="E17" s="76">
        <v>3455120.96</v>
      </c>
      <c r="F17" s="76"/>
      <c r="G17" s="76"/>
    </row>
    <row r="18" ht="18" customHeight="1" spans="1:7">
      <c r="A18" s="132" t="s">
        <v>112</v>
      </c>
      <c r="B18" s="132" t="s">
        <v>113</v>
      </c>
      <c r="C18" s="76">
        <v>57792</v>
      </c>
      <c r="D18" s="76">
        <v>57792</v>
      </c>
      <c r="E18" s="76">
        <v>57792</v>
      </c>
      <c r="F18" s="76"/>
      <c r="G18" s="76"/>
    </row>
    <row r="19" ht="18" customHeight="1" spans="1:7">
      <c r="A19" s="184" t="s">
        <v>114</v>
      </c>
      <c r="B19" s="184" t="s">
        <v>115</v>
      </c>
      <c r="C19" s="76">
        <v>57792</v>
      </c>
      <c r="D19" s="76">
        <v>57792</v>
      </c>
      <c r="E19" s="76">
        <v>57792</v>
      </c>
      <c r="F19" s="76"/>
      <c r="G19" s="76"/>
    </row>
    <row r="20" ht="18" customHeight="1" spans="1:7">
      <c r="A20" s="132" t="s">
        <v>116</v>
      </c>
      <c r="B20" s="132" t="s">
        <v>117</v>
      </c>
      <c r="C20" s="76">
        <v>172217.72</v>
      </c>
      <c r="D20" s="76">
        <v>172217.72</v>
      </c>
      <c r="E20" s="76">
        <v>172217.72</v>
      </c>
      <c r="F20" s="76"/>
      <c r="G20" s="76"/>
    </row>
    <row r="21" ht="18" customHeight="1" spans="1:7">
      <c r="A21" s="184" t="s">
        <v>118</v>
      </c>
      <c r="B21" s="184" t="s">
        <v>117</v>
      </c>
      <c r="C21" s="76">
        <v>172217.72</v>
      </c>
      <c r="D21" s="76">
        <v>172217.72</v>
      </c>
      <c r="E21" s="76">
        <v>172217.72</v>
      </c>
      <c r="F21" s="76"/>
      <c r="G21" s="76"/>
    </row>
    <row r="22" ht="18" customHeight="1" spans="1:7">
      <c r="A22" s="74" t="s">
        <v>119</v>
      </c>
      <c r="B22" s="74" t="s">
        <v>120</v>
      </c>
      <c r="C22" s="76">
        <v>2261642.92</v>
      </c>
      <c r="D22" s="76">
        <v>2261642.92</v>
      </c>
      <c r="E22" s="76">
        <v>2261642.92</v>
      </c>
      <c r="F22" s="76"/>
      <c r="G22" s="76"/>
    </row>
    <row r="23" ht="18" customHeight="1" spans="1:7">
      <c r="A23" s="132" t="s">
        <v>121</v>
      </c>
      <c r="B23" s="132" t="s">
        <v>122</v>
      </c>
      <c r="C23" s="76">
        <v>2261642.92</v>
      </c>
      <c r="D23" s="76">
        <v>2261642.92</v>
      </c>
      <c r="E23" s="76">
        <v>2261642.92</v>
      </c>
      <c r="F23" s="76"/>
      <c r="G23" s="76"/>
    </row>
    <row r="24" ht="18" customHeight="1" spans="1:7">
      <c r="A24" s="184" t="s">
        <v>123</v>
      </c>
      <c r="B24" s="184" t="s">
        <v>124</v>
      </c>
      <c r="C24" s="76">
        <v>1641082.68</v>
      </c>
      <c r="D24" s="76">
        <v>1641082.68</v>
      </c>
      <c r="E24" s="76">
        <v>1641082.68</v>
      </c>
      <c r="F24" s="76"/>
      <c r="G24" s="76"/>
    </row>
    <row r="25" ht="18" customHeight="1" spans="1:7">
      <c r="A25" s="184" t="s">
        <v>125</v>
      </c>
      <c r="B25" s="184" t="s">
        <v>126</v>
      </c>
      <c r="C25" s="76">
        <v>465565.48</v>
      </c>
      <c r="D25" s="76">
        <v>465565.48</v>
      </c>
      <c r="E25" s="76">
        <v>465565.48</v>
      </c>
      <c r="F25" s="76"/>
      <c r="G25" s="76"/>
    </row>
    <row r="26" ht="18" customHeight="1" spans="1:7">
      <c r="A26" s="184" t="s">
        <v>127</v>
      </c>
      <c r="B26" s="184" t="s">
        <v>128</v>
      </c>
      <c r="C26" s="76">
        <v>154994.76</v>
      </c>
      <c r="D26" s="76">
        <v>154994.76</v>
      </c>
      <c r="E26" s="76">
        <v>154994.76</v>
      </c>
      <c r="F26" s="76"/>
      <c r="G26" s="76"/>
    </row>
    <row r="27" ht="18" customHeight="1" spans="1:7">
      <c r="A27" s="74" t="s">
        <v>129</v>
      </c>
      <c r="B27" s="74" t="s">
        <v>130</v>
      </c>
      <c r="C27" s="76">
        <v>2331849.84</v>
      </c>
      <c r="D27" s="76">
        <v>2331849.84</v>
      </c>
      <c r="E27" s="76">
        <v>2331849.84</v>
      </c>
      <c r="F27" s="76"/>
      <c r="G27" s="76"/>
    </row>
    <row r="28" ht="18" customHeight="1" spans="1:7">
      <c r="A28" s="132" t="s">
        <v>131</v>
      </c>
      <c r="B28" s="132" t="s">
        <v>132</v>
      </c>
      <c r="C28" s="76">
        <v>2331849.84</v>
      </c>
      <c r="D28" s="76">
        <v>2331849.84</v>
      </c>
      <c r="E28" s="76">
        <v>2331849.84</v>
      </c>
      <c r="F28" s="76"/>
      <c r="G28" s="76"/>
    </row>
    <row r="29" ht="18" customHeight="1" spans="1:7">
      <c r="A29" s="184" t="s">
        <v>133</v>
      </c>
      <c r="B29" s="184" t="s">
        <v>134</v>
      </c>
      <c r="C29" s="76">
        <v>2331849.84</v>
      </c>
      <c r="D29" s="76">
        <v>2331849.84</v>
      </c>
      <c r="E29" s="76">
        <v>2331849.84</v>
      </c>
      <c r="F29" s="76"/>
      <c r="G29" s="76"/>
    </row>
    <row r="30" ht="18" customHeight="1" spans="1:7">
      <c r="A30" s="185" t="s">
        <v>135</v>
      </c>
      <c r="B30" s="186" t="s">
        <v>135</v>
      </c>
      <c r="C30" s="76">
        <v>35759415.03</v>
      </c>
      <c r="D30" s="76">
        <v>35400015.03</v>
      </c>
      <c r="E30" s="76">
        <v>34860410.04</v>
      </c>
      <c r="F30" s="76">
        <v>539604.99</v>
      </c>
      <c r="G30" s="76">
        <v>359400</v>
      </c>
    </row>
  </sheetData>
  <mergeCells count="7">
    <mergeCell ref="A2:G2"/>
    <mergeCell ref="A3:E3"/>
    <mergeCell ref="A4:B4"/>
    <mergeCell ref="D4:F4"/>
    <mergeCell ref="A30:B30"/>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selection activeCell="E15" sqref="E15"/>
    </sheetView>
  </sheetViews>
  <sheetFormatPr defaultColWidth="10.65625" defaultRowHeight="14.25" customHeight="1" outlineLevelRow="7" outlineLevelCol="5"/>
  <cols>
    <col min="1" max="2" width="32" customWidth="1"/>
    <col min="3" max="6" width="30.15625" customWidth="1"/>
  </cols>
  <sheetData>
    <row r="1" customHeight="1" spans="1:6">
      <c r="A1" s="173"/>
      <c r="B1" s="173"/>
      <c r="C1" s="104"/>
      <c r="D1" s="174"/>
      <c r="F1" s="126" t="s">
        <v>186</v>
      </c>
    </row>
    <row r="2" ht="32.25" customHeight="1" spans="1:6">
      <c r="A2" s="137" t="s">
        <v>187</v>
      </c>
      <c r="B2" s="175"/>
      <c r="C2" s="175"/>
      <c r="D2" s="175"/>
      <c r="E2" s="175"/>
      <c r="F2" s="175"/>
    </row>
    <row r="3" ht="18.75" customHeight="1" spans="1:6">
      <c r="A3" s="81" t="str">
        <f>"单位名称："&amp;"麻栗坡县杨万乡中心学校"</f>
        <v>单位名称：麻栗坡县杨万乡中心学校</v>
      </c>
      <c r="B3" s="81"/>
      <c r="C3" s="81"/>
      <c r="D3" s="81"/>
      <c r="F3" s="126" t="s">
        <v>188</v>
      </c>
    </row>
    <row r="4" ht="19.5" customHeight="1" spans="1:6">
      <c r="A4" s="68" t="s">
        <v>189</v>
      </c>
      <c r="B4" s="90" t="s">
        <v>190</v>
      </c>
      <c r="C4" s="91" t="s">
        <v>191</v>
      </c>
      <c r="D4" s="92"/>
      <c r="E4" s="93"/>
      <c r="F4" s="90" t="s">
        <v>192</v>
      </c>
    </row>
    <row r="5" ht="19.5" customHeight="1" spans="1:6">
      <c r="A5" s="72"/>
      <c r="B5" s="95"/>
      <c r="C5" s="98" t="s">
        <v>60</v>
      </c>
      <c r="D5" s="98" t="s">
        <v>193</v>
      </c>
      <c r="E5" s="98" t="s">
        <v>194</v>
      </c>
      <c r="F5" s="95"/>
    </row>
    <row r="6" ht="18.75" customHeight="1" spans="1:6">
      <c r="A6" s="176">
        <v>1</v>
      </c>
      <c r="B6" s="176">
        <v>2</v>
      </c>
      <c r="C6" s="177">
        <v>3</v>
      </c>
      <c r="D6" s="176">
        <v>4</v>
      </c>
      <c r="E6" s="176">
        <v>5</v>
      </c>
      <c r="F6" s="176">
        <v>6</v>
      </c>
    </row>
    <row r="7" ht="24" customHeight="1" spans="1:6">
      <c r="A7" s="76"/>
      <c r="B7" s="76"/>
      <c r="C7" s="76"/>
      <c r="D7" s="76"/>
      <c r="E7" s="76"/>
      <c r="F7" s="76"/>
    </row>
    <row r="8" customHeight="1" spans="1:1">
      <c r="A8" s="178" t="s">
        <v>195</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3"/>
  <sheetViews>
    <sheetView showZeros="0" zoomScale="80" zoomScaleNormal="80" workbookViewId="0">
      <selection activeCell="J21" sqref="J21"/>
    </sheetView>
  </sheetViews>
  <sheetFormatPr defaultColWidth="10.65625" defaultRowHeight="14.25" customHeight="1"/>
  <cols>
    <col min="1" max="1" width="38.3333333333333" customWidth="1"/>
    <col min="2" max="2" width="24.65625" customWidth="1"/>
    <col min="3" max="3" width="31" customWidth="1"/>
    <col min="4" max="4" width="11.8333333333333" customWidth="1"/>
    <col min="5" max="5" width="20.5" customWidth="1"/>
    <col min="6" max="6" width="12" customWidth="1"/>
    <col min="7" max="7" width="26.8333333333333" customWidth="1"/>
    <col min="8" max="24" width="22.15625" customWidth="1"/>
  </cols>
  <sheetData>
    <row r="1" ht="18.75" customHeight="1" spans="2:24">
      <c r="B1" s="163"/>
      <c r="D1" s="164"/>
      <c r="E1" s="164"/>
      <c r="F1" s="164"/>
      <c r="G1" s="164"/>
      <c r="H1" s="105"/>
      <c r="I1" s="105"/>
      <c r="J1" s="86"/>
      <c r="K1" s="105"/>
      <c r="L1" s="105"/>
      <c r="M1" s="105"/>
      <c r="N1" s="105"/>
      <c r="O1" s="86"/>
      <c r="P1" s="86"/>
      <c r="Q1" s="86"/>
      <c r="R1" s="105"/>
      <c r="V1" s="163"/>
      <c r="X1" s="85" t="s">
        <v>196</v>
      </c>
    </row>
    <row r="2" ht="39.75" customHeight="1" spans="1:24">
      <c r="A2" s="165" t="s">
        <v>197</v>
      </c>
      <c r="B2" s="165"/>
      <c r="C2" s="165"/>
      <c r="D2" s="165"/>
      <c r="E2" s="165"/>
      <c r="F2" s="165"/>
      <c r="G2" s="165"/>
      <c r="H2" s="165"/>
      <c r="I2" s="165"/>
      <c r="J2" s="165"/>
      <c r="K2" s="165"/>
      <c r="L2" s="165"/>
      <c r="M2" s="165"/>
      <c r="N2" s="165"/>
      <c r="O2" s="165"/>
      <c r="P2" s="165"/>
      <c r="Q2" s="165"/>
      <c r="R2" s="165"/>
      <c r="S2" s="165"/>
      <c r="T2" s="165"/>
      <c r="U2" s="165"/>
      <c r="V2" s="165"/>
      <c r="W2" s="165"/>
      <c r="X2" s="165"/>
    </row>
    <row r="3" ht="18.75" customHeight="1" spans="1:24">
      <c r="A3" s="81" t="str">
        <f>"单位名称："&amp;"麻栗坡县杨万乡中心学校"</f>
        <v>单位名称：麻栗坡县杨万乡中心学校</v>
      </c>
      <c r="B3" s="81"/>
      <c r="C3" s="81"/>
      <c r="D3" s="81"/>
      <c r="E3" s="81"/>
      <c r="F3" s="81"/>
      <c r="G3" s="81"/>
      <c r="H3" s="166"/>
      <c r="I3" s="166"/>
      <c r="J3" s="127"/>
      <c r="K3" s="166"/>
      <c r="L3" s="166"/>
      <c r="M3" s="166"/>
      <c r="N3" s="166"/>
      <c r="O3" s="127"/>
      <c r="P3" s="127"/>
      <c r="Q3" s="127"/>
      <c r="R3" s="166"/>
      <c r="V3" s="163"/>
      <c r="X3" s="121" t="s">
        <v>188</v>
      </c>
    </row>
    <row r="4" ht="18" customHeight="1" spans="1:24">
      <c r="A4" s="152" t="s">
        <v>198</v>
      </c>
      <c r="B4" s="152" t="s">
        <v>199</v>
      </c>
      <c r="C4" s="152" t="s">
        <v>200</v>
      </c>
      <c r="D4" s="152" t="s">
        <v>201</v>
      </c>
      <c r="E4" s="152" t="s">
        <v>202</v>
      </c>
      <c r="F4" s="152" t="s">
        <v>203</v>
      </c>
      <c r="G4" s="152" t="s">
        <v>204</v>
      </c>
      <c r="H4" s="167" t="s">
        <v>205</v>
      </c>
      <c r="I4" s="170" t="s">
        <v>205</v>
      </c>
      <c r="J4" s="170"/>
      <c r="K4" s="170"/>
      <c r="L4" s="170"/>
      <c r="M4" s="170"/>
      <c r="N4" s="170"/>
      <c r="O4" s="170"/>
      <c r="P4" s="170"/>
      <c r="Q4" s="170"/>
      <c r="R4" s="170" t="s">
        <v>64</v>
      </c>
      <c r="S4" s="170" t="s">
        <v>81</v>
      </c>
      <c r="T4" s="170"/>
      <c r="U4" s="170"/>
      <c r="V4" s="170"/>
      <c r="W4" s="170"/>
      <c r="X4" s="171"/>
    </row>
    <row r="5" ht="18" customHeight="1" spans="1:24">
      <c r="A5" s="153"/>
      <c r="B5" s="153"/>
      <c r="C5" s="153"/>
      <c r="D5" s="153"/>
      <c r="E5" s="153"/>
      <c r="F5" s="153"/>
      <c r="G5" s="153"/>
      <c r="H5" s="138" t="s">
        <v>206</v>
      </c>
      <c r="I5" s="167" t="s">
        <v>61</v>
      </c>
      <c r="J5" s="170"/>
      <c r="K5" s="170"/>
      <c r="L5" s="170"/>
      <c r="M5" s="170"/>
      <c r="N5" s="171"/>
      <c r="O5" s="91" t="s">
        <v>207</v>
      </c>
      <c r="P5" s="92"/>
      <c r="Q5" s="93"/>
      <c r="R5" s="152" t="s">
        <v>64</v>
      </c>
      <c r="S5" s="167" t="s">
        <v>81</v>
      </c>
      <c r="T5" s="170" t="s">
        <v>67</v>
      </c>
      <c r="U5" s="170" t="s">
        <v>81</v>
      </c>
      <c r="V5" s="170" t="s">
        <v>69</v>
      </c>
      <c r="W5" s="170" t="s">
        <v>70</v>
      </c>
      <c r="X5" s="171" t="s">
        <v>71</v>
      </c>
    </row>
    <row r="6" ht="18.75" customHeight="1" spans="1:24">
      <c r="A6" s="153"/>
      <c r="B6" s="153"/>
      <c r="C6" s="153"/>
      <c r="D6" s="153"/>
      <c r="E6" s="153"/>
      <c r="F6" s="153"/>
      <c r="G6" s="153"/>
      <c r="H6" s="168"/>
      <c r="I6" s="172" t="s">
        <v>208</v>
      </c>
      <c r="J6" s="102" t="s">
        <v>209</v>
      </c>
      <c r="K6" s="152" t="s">
        <v>210</v>
      </c>
      <c r="L6" s="152" t="s">
        <v>211</v>
      </c>
      <c r="M6" s="152" t="s">
        <v>212</v>
      </c>
      <c r="N6" s="152" t="s">
        <v>213</v>
      </c>
      <c r="O6" s="152" t="s">
        <v>61</v>
      </c>
      <c r="P6" s="152" t="s">
        <v>62</v>
      </c>
      <c r="Q6" s="152" t="s">
        <v>63</v>
      </c>
      <c r="R6" s="153"/>
      <c r="S6" s="152" t="s">
        <v>60</v>
      </c>
      <c r="T6" s="152" t="s">
        <v>67</v>
      </c>
      <c r="U6" s="152" t="s">
        <v>214</v>
      </c>
      <c r="V6" s="152" t="s">
        <v>69</v>
      </c>
      <c r="W6" s="152" t="s">
        <v>70</v>
      </c>
      <c r="X6" s="152" t="s">
        <v>71</v>
      </c>
    </row>
    <row r="7" ht="37.5" customHeight="1" spans="1:24">
      <c r="A7" s="154"/>
      <c r="B7" s="154"/>
      <c r="C7" s="154"/>
      <c r="D7" s="154"/>
      <c r="E7" s="154"/>
      <c r="F7" s="154"/>
      <c r="G7" s="154"/>
      <c r="H7" s="141"/>
      <c r="I7" s="124" t="s">
        <v>60</v>
      </c>
      <c r="J7" s="124" t="s">
        <v>215</v>
      </c>
      <c r="K7" s="154" t="s">
        <v>209</v>
      </c>
      <c r="L7" s="154" t="s">
        <v>211</v>
      </c>
      <c r="M7" s="154" t="s">
        <v>212</v>
      </c>
      <c r="N7" s="154" t="s">
        <v>213</v>
      </c>
      <c r="O7" s="154" t="s">
        <v>211</v>
      </c>
      <c r="P7" s="154" t="s">
        <v>212</v>
      </c>
      <c r="Q7" s="154" t="s">
        <v>213</v>
      </c>
      <c r="R7" s="154" t="s">
        <v>64</v>
      </c>
      <c r="S7" s="154" t="s">
        <v>60</v>
      </c>
      <c r="T7" s="154" t="s">
        <v>67</v>
      </c>
      <c r="U7" s="154" t="s">
        <v>214</v>
      </c>
      <c r="V7" s="154" t="s">
        <v>69</v>
      </c>
      <c r="W7" s="154" t="s">
        <v>70</v>
      </c>
      <c r="X7" s="154" t="s">
        <v>71</v>
      </c>
    </row>
    <row r="8" ht="19.5" customHeight="1" spans="1:24">
      <c r="A8" s="169">
        <v>1</v>
      </c>
      <c r="B8" s="169">
        <v>2</v>
      </c>
      <c r="C8" s="169">
        <v>3</v>
      </c>
      <c r="D8" s="169">
        <v>4</v>
      </c>
      <c r="E8" s="169">
        <v>5</v>
      </c>
      <c r="F8" s="169">
        <v>6</v>
      </c>
      <c r="G8" s="169">
        <v>7</v>
      </c>
      <c r="H8" s="169">
        <v>8</v>
      </c>
      <c r="I8" s="169">
        <v>9</v>
      </c>
      <c r="J8" s="169">
        <v>10</v>
      </c>
      <c r="K8" s="169">
        <v>11</v>
      </c>
      <c r="L8" s="169">
        <v>12</v>
      </c>
      <c r="M8" s="169">
        <v>13</v>
      </c>
      <c r="N8" s="169">
        <v>14</v>
      </c>
      <c r="O8" s="169">
        <v>15</v>
      </c>
      <c r="P8" s="169">
        <v>16</v>
      </c>
      <c r="Q8" s="169">
        <v>17</v>
      </c>
      <c r="R8" s="169">
        <v>18</v>
      </c>
      <c r="S8" s="169">
        <v>19</v>
      </c>
      <c r="T8" s="169">
        <v>20</v>
      </c>
      <c r="U8" s="169">
        <v>21</v>
      </c>
      <c r="V8" s="169">
        <v>22</v>
      </c>
      <c r="W8" s="169">
        <v>23</v>
      </c>
      <c r="X8" s="169">
        <v>24</v>
      </c>
    </row>
    <row r="9" ht="21" customHeight="1" spans="1:24">
      <c r="A9" s="74" t="s">
        <v>73</v>
      </c>
      <c r="B9" s="74" t="s">
        <v>216</v>
      </c>
      <c r="C9" s="74" t="s">
        <v>217</v>
      </c>
      <c r="D9" s="74" t="s">
        <v>91</v>
      </c>
      <c r="E9" s="74" t="s">
        <v>92</v>
      </c>
      <c r="F9" s="74" t="s">
        <v>218</v>
      </c>
      <c r="G9" s="74" t="s">
        <v>219</v>
      </c>
      <c r="H9" s="76">
        <v>229500</v>
      </c>
      <c r="I9" s="76">
        <v>229500</v>
      </c>
      <c r="J9" s="76"/>
      <c r="K9" s="76"/>
      <c r="L9" s="76"/>
      <c r="M9" s="76">
        <v>229500</v>
      </c>
      <c r="N9" s="76"/>
      <c r="O9" s="76"/>
      <c r="P9" s="76"/>
      <c r="Q9" s="76"/>
      <c r="R9" s="76"/>
      <c r="S9" s="76"/>
      <c r="T9" s="76"/>
      <c r="U9" s="76"/>
      <c r="V9" s="76"/>
      <c r="W9" s="76"/>
      <c r="X9" s="76"/>
    </row>
    <row r="10" ht="21" customHeight="1" spans="1:24">
      <c r="A10" s="74" t="s">
        <v>73</v>
      </c>
      <c r="B10" s="74" t="s">
        <v>216</v>
      </c>
      <c r="C10" s="74" t="s">
        <v>217</v>
      </c>
      <c r="D10" s="74" t="s">
        <v>93</v>
      </c>
      <c r="E10" s="74" t="s">
        <v>94</v>
      </c>
      <c r="F10" s="74" t="s">
        <v>218</v>
      </c>
      <c r="G10" s="74" t="s">
        <v>219</v>
      </c>
      <c r="H10" s="76">
        <v>1786620</v>
      </c>
      <c r="I10" s="76">
        <v>1786620</v>
      </c>
      <c r="J10" s="76"/>
      <c r="K10" s="76"/>
      <c r="L10" s="76"/>
      <c r="M10" s="76">
        <v>1786620</v>
      </c>
      <c r="N10" s="76"/>
      <c r="O10" s="76"/>
      <c r="P10" s="76"/>
      <c r="Q10" s="76"/>
      <c r="R10" s="76"/>
      <c r="S10" s="76"/>
      <c r="T10" s="76"/>
      <c r="U10" s="76"/>
      <c r="V10" s="76"/>
      <c r="W10" s="76"/>
      <c r="X10" s="76"/>
    </row>
    <row r="11" ht="21" customHeight="1" spans="1:24">
      <c r="A11" s="74" t="s">
        <v>73</v>
      </c>
      <c r="B11" s="74" t="s">
        <v>216</v>
      </c>
      <c r="C11" s="74" t="s">
        <v>217</v>
      </c>
      <c r="D11" s="74" t="s">
        <v>95</v>
      </c>
      <c r="E11" s="74" t="s">
        <v>96</v>
      </c>
      <c r="F11" s="74" t="s">
        <v>218</v>
      </c>
      <c r="G11" s="74" t="s">
        <v>219</v>
      </c>
      <c r="H11" s="76">
        <v>863820</v>
      </c>
      <c r="I11" s="76">
        <v>863820</v>
      </c>
      <c r="J11" s="76"/>
      <c r="K11" s="76"/>
      <c r="L11" s="76"/>
      <c r="M11" s="76">
        <v>863820</v>
      </c>
      <c r="N11" s="76"/>
      <c r="O11" s="76"/>
      <c r="P11" s="76"/>
      <c r="Q11" s="76"/>
      <c r="R11" s="76"/>
      <c r="S11" s="76"/>
      <c r="T11" s="76"/>
      <c r="U11" s="76"/>
      <c r="V11" s="76"/>
      <c r="W11" s="76"/>
      <c r="X11" s="76"/>
    </row>
    <row r="12" ht="21" customHeight="1" spans="1:24">
      <c r="A12" s="74" t="s">
        <v>73</v>
      </c>
      <c r="B12" s="74" t="s">
        <v>220</v>
      </c>
      <c r="C12" s="74" t="s">
        <v>221</v>
      </c>
      <c r="D12" s="74" t="s">
        <v>91</v>
      </c>
      <c r="E12" s="74" t="s">
        <v>92</v>
      </c>
      <c r="F12" s="74" t="s">
        <v>218</v>
      </c>
      <c r="G12" s="74" t="s">
        <v>219</v>
      </c>
      <c r="H12" s="76">
        <v>369684</v>
      </c>
      <c r="I12" s="76">
        <v>369684</v>
      </c>
      <c r="J12" s="76"/>
      <c r="K12" s="76"/>
      <c r="L12" s="76"/>
      <c r="M12" s="76">
        <v>369684</v>
      </c>
      <c r="N12" s="76"/>
      <c r="O12" s="76"/>
      <c r="P12" s="76"/>
      <c r="Q12" s="76"/>
      <c r="R12" s="76"/>
      <c r="S12" s="76"/>
      <c r="T12" s="76"/>
      <c r="U12" s="76"/>
      <c r="V12" s="76"/>
      <c r="W12" s="76"/>
      <c r="X12" s="76"/>
    </row>
    <row r="13" ht="21" customHeight="1" spans="1:24">
      <c r="A13" s="74" t="s">
        <v>73</v>
      </c>
      <c r="B13" s="74" t="s">
        <v>220</v>
      </c>
      <c r="C13" s="74" t="s">
        <v>221</v>
      </c>
      <c r="D13" s="74" t="s">
        <v>93</v>
      </c>
      <c r="E13" s="74" t="s">
        <v>94</v>
      </c>
      <c r="F13" s="74" t="s">
        <v>218</v>
      </c>
      <c r="G13" s="74" t="s">
        <v>219</v>
      </c>
      <c r="H13" s="76">
        <v>2939272</v>
      </c>
      <c r="I13" s="76">
        <v>2939272</v>
      </c>
      <c r="J13" s="76"/>
      <c r="K13" s="76"/>
      <c r="L13" s="76"/>
      <c r="M13" s="76">
        <v>2939272</v>
      </c>
      <c r="N13" s="76"/>
      <c r="O13" s="76"/>
      <c r="P13" s="76"/>
      <c r="Q13" s="76"/>
      <c r="R13" s="76"/>
      <c r="S13" s="76"/>
      <c r="T13" s="76"/>
      <c r="U13" s="76"/>
      <c r="V13" s="76"/>
      <c r="W13" s="76"/>
      <c r="X13" s="76"/>
    </row>
    <row r="14" ht="21" customHeight="1" spans="1:24">
      <c r="A14" s="74" t="s">
        <v>73</v>
      </c>
      <c r="B14" s="74" t="s">
        <v>220</v>
      </c>
      <c r="C14" s="74" t="s">
        <v>221</v>
      </c>
      <c r="D14" s="74" t="s">
        <v>95</v>
      </c>
      <c r="E14" s="74" t="s">
        <v>96</v>
      </c>
      <c r="F14" s="74" t="s">
        <v>218</v>
      </c>
      <c r="G14" s="74" t="s">
        <v>219</v>
      </c>
      <c r="H14" s="76">
        <v>1410720</v>
      </c>
      <c r="I14" s="76">
        <v>1410720</v>
      </c>
      <c r="J14" s="76"/>
      <c r="K14" s="76"/>
      <c r="L14" s="76"/>
      <c r="M14" s="76">
        <v>1410720</v>
      </c>
      <c r="N14" s="76"/>
      <c r="O14" s="76"/>
      <c r="P14" s="76"/>
      <c r="Q14" s="76"/>
      <c r="R14" s="76"/>
      <c r="S14" s="76"/>
      <c r="T14" s="76"/>
      <c r="U14" s="76"/>
      <c r="V14" s="76"/>
      <c r="W14" s="76"/>
      <c r="X14" s="76"/>
    </row>
    <row r="15" ht="21" customHeight="1" spans="1:24">
      <c r="A15" s="74" t="s">
        <v>73</v>
      </c>
      <c r="B15" s="74" t="s">
        <v>222</v>
      </c>
      <c r="C15" s="74" t="s">
        <v>223</v>
      </c>
      <c r="D15" s="74" t="s">
        <v>91</v>
      </c>
      <c r="E15" s="74" t="s">
        <v>92</v>
      </c>
      <c r="F15" s="74" t="s">
        <v>224</v>
      </c>
      <c r="G15" s="74" t="s">
        <v>225</v>
      </c>
      <c r="H15" s="76">
        <v>595080</v>
      </c>
      <c r="I15" s="76">
        <v>595080</v>
      </c>
      <c r="J15" s="76"/>
      <c r="K15" s="76"/>
      <c r="L15" s="76"/>
      <c r="M15" s="76">
        <v>595080</v>
      </c>
      <c r="N15" s="76"/>
      <c r="O15" s="76"/>
      <c r="P15" s="76"/>
      <c r="Q15" s="76"/>
      <c r="R15" s="76"/>
      <c r="S15" s="76"/>
      <c r="T15" s="76"/>
      <c r="U15" s="76"/>
      <c r="V15" s="76"/>
      <c r="W15" s="76"/>
      <c r="X15" s="76"/>
    </row>
    <row r="16" ht="21" customHeight="1" spans="1:24">
      <c r="A16" s="74" t="s">
        <v>73</v>
      </c>
      <c r="B16" s="74" t="s">
        <v>222</v>
      </c>
      <c r="C16" s="74" t="s">
        <v>223</v>
      </c>
      <c r="D16" s="74" t="s">
        <v>93</v>
      </c>
      <c r="E16" s="74" t="s">
        <v>94</v>
      </c>
      <c r="F16" s="74" t="s">
        <v>224</v>
      </c>
      <c r="G16" s="74" t="s">
        <v>225</v>
      </c>
      <c r="H16" s="76">
        <v>5786148</v>
      </c>
      <c r="I16" s="76">
        <v>5786148</v>
      </c>
      <c r="J16" s="76"/>
      <c r="K16" s="76"/>
      <c r="L16" s="76"/>
      <c r="M16" s="76">
        <v>5786148</v>
      </c>
      <c r="N16" s="76"/>
      <c r="O16" s="76"/>
      <c r="P16" s="76"/>
      <c r="Q16" s="76"/>
      <c r="R16" s="76"/>
      <c r="S16" s="76"/>
      <c r="T16" s="76"/>
      <c r="U16" s="76"/>
      <c r="V16" s="76"/>
      <c r="W16" s="76"/>
      <c r="X16" s="76"/>
    </row>
    <row r="17" ht="21" customHeight="1" spans="1:24">
      <c r="A17" s="74" t="s">
        <v>73</v>
      </c>
      <c r="B17" s="74" t="s">
        <v>222</v>
      </c>
      <c r="C17" s="74" t="s">
        <v>223</v>
      </c>
      <c r="D17" s="74" t="s">
        <v>95</v>
      </c>
      <c r="E17" s="74" t="s">
        <v>96</v>
      </c>
      <c r="F17" s="74" t="s">
        <v>224</v>
      </c>
      <c r="G17" s="74" t="s">
        <v>225</v>
      </c>
      <c r="H17" s="76">
        <v>2693820</v>
      </c>
      <c r="I17" s="76">
        <v>2693820</v>
      </c>
      <c r="J17" s="76"/>
      <c r="K17" s="76"/>
      <c r="L17" s="76"/>
      <c r="M17" s="76">
        <v>2693820</v>
      </c>
      <c r="N17" s="76"/>
      <c r="O17" s="76"/>
      <c r="P17" s="76"/>
      <c r="Q17" s="76"/>
      <c r="R17" s="76"/>
      <c r="S17" s="76"/>
      <c r="T17" s="76"/>
      <c r="U17" s="76"/>
      <c r="V17" s="76"/>
      <c r="W17" s="76"/>
      <c r="X17" s="76"/>
    </row>
    <row r="18" ht="21" customHeight="1" spans="1:24">
      <c r="A18" s="74" t="s">
        <v>73</v>
      </c>
      <c r="B18" s="74" t="s">
        <v>226</v>
      </c>
      <c r="C18" s="74" t="s">
        <v>227</v>
      </c>
      <c r="D18" s="74" t="s">
        <v>91</v>
      </c>
      <c r="E18" s="74" t="s">
        <v>92</v>
      </c>
      <c r="F18" s="74" t="s">
        <v>228</v>
      </c>
      <c r="G18" s="74" t="s">
        <v>229</v>
      </c>
      <c r="H18" s="76">
        <v>84564</v>
      </c>
      <c r="I18" s="76">
        <v>84564</v>
      </c>
      <c r="J18" s="76"/>
      <c r="K18" s="76"/>
      <c r="L18" s="76"/>
      <c r="M18" s="76">
        <v>84564</v>
      </c>
      <c r="N18" s="76"/>
      <c r="O18" s="76"/>
      <c r="P18" s="76"/>
      <c r="Q18" s="76"/>
      <c r="R18" s="76"/>
      <c r="S18" s="76"/>
      <c r="T18" s="76"/>
      <c r="U18" s="76"/>
      <c r="V18" s="76"/>
      <c r="W18" s="76"/>
      <c r="X18" s="76"/>
    </row>
    <row r="19" ht="21" customHeight="1" spans="1:24">
      <c r="A19" s="74" t="s">
        <v>73</v>
      </c>
      <c r="B19" s="74" t="s">
        <v>226</v>
      </c>
      <c r="C19" s="74" t="s">
        <v>227</v>
      </c>
      <c r="D19" s="74" t="s">
        <v>93</v>
      </c>
      <c r="E19" s="74" t="s">
        <v>94</v>
      </c>
      <c r="F19" s="74" t="s">
        <v>228</v>
      </c>
      <c r="G19" s="74" t="s">
        <v>229</v>
      </c>
      <c r="H19" s="76">
        <v>688716</v>
      </c>
      <c r="I19" s="76">
        <v>688716</v>
      </c>
      <c r="J19" s="76"/>
      <c r="K19" s="76"/>
      <c r="L19" s="76"/>
      <c r="M19" s="76">
        <v>688716</v>
      </c>
      <c r="N19" s="76"/>
      <c r="O19" s="76"/>
      <c r="P19" s="76"/>
      <c r="Q19" s="76"/>
      <c r="R19" s="76"/>
      <c r="S19" s="76"/>
      <c r="T19" s="76"/>
      <c r="U19" s="76"/>
      <c r="V19" s="76"/>
      <c r="W19" s="76"/>
      <c r="X19" s="76"/>
    </row>
    <row r="20" ht="21" customHeight="1" spans="1:24">
      <c r="A20" s="74" t="s">
        <v>73</v>
      </c>
      <c r="B20" s="74" t="s">
        <v>226</v>
      </c>
      <c r="C20" s="74" t="s">
        <v>227</v>
      </c>
      <c r="D20" s="74" t="s">
        <v>95</v>
      </c>
      <c r="E20" s="74" t="s">
        <v>96</v>
      </c>
      <c r="F20" s="74" t="s">
        <v>228</v>
      </c>
      <c r="G20" s="74" t="s">
        <v>229</v>
      </c>
      <c r="H20" s="76">
        <v>326100</v>
      </c>
      <c r="I20" s="76">
        <v>326100</v>
      </c>
      <c r="J20" s="76"/>
      <c r="K20" s="76"/>
      <c r="L20" s="76"/>
      <c r="M20" s="76">
        <v>326100</v>
      </c>
      <c r="N20" s="76"/>
      <c r="O20" s="76"/>
      <c r="P20" s="76"/>
      <c r="Q20" s="76"/>
      <c r="R20" s="76"/>
      <c r="S20" s="76"/>
      <c r="T20" s="76"/>
      <c r="U20" s="76"/>
      <c r="V20" s="76"/>
      <c r="W20" s="76"/>
      <c r="X20" s="76"/>
    </row>
    <row r="21" ht="21" customHeight="1" spans="1:24">
      <c r="A21" s="74" t="s">
        <v>73</v>
      </c>
      <c r="B21" s="74" t="s">
        <v>230</v>
      </c>
      <c r="C21" s="74" t="s">
        <v>231</v>
      </c>
      <c r="D21" s="74" t="s">
        <v>127</v>
      </c>
      <c r="E21" s="74" t="s">
        <v>128</v>
      </c>
      <c r="F21" s="74" t="s">
        <v>232</v>
      </c>
      <c r="G21" s="74" t="s">
        <v>233</v>
      </c>
      <c r="H21" s="76">
        <v>92480</v>
      </c>
      <c r="I21" s="76">
        <v>92480</v>
      </c>
      <c r="J21" s="76"/>
      <c r="K21" s="76"/>
      <c r="L21" s="76"/>
      <c r="M21" s="76">
        <v>92480</v>
      </c>
      <c r="N21" s="76"/>
      <c r="O21" s="76"/>
      <c r="P21" s="76"/>
      <c r="Q21" s="76"/>
      <c r="R21" s="76"/>
      <c r="S21" s="76"/>
      <c r="T21" s="76"/>
      <c r="U21" s="76"/>
      <c r="V21" s="76"/>
      <c r="W21" s="76"/>
      <c r="X21" s="76"/>
    </row>
    <row r="22" ht="21" customHeight="1" spans="1:24">
      <c r="A22" s="74" t="s">
        <v>73</v>
      </c>
      <c r="B22" s="74" t="s">
        <v>234</v>
      </c>
      <c r="C22" s="74" t="s">
        <v>235</v>
      </c>
      <c r="D22" s="74" t="s">
        <v>127</v>
      </c>
      <c r="E22" s="74" t="s">
        <v>128</v>
      </c>
      <c r="F22" s="74" t="s">
        <v>232</v>
      </c>
      <c r="G22" s="74" t="s">
        <v>233</v>
      </c>
      <c r="H22" s="76">
        <v>62514.76</v>
      </c>
      <c r="I22" s="76">
        <v>62514.76</v>
      </c>
      <c r="J22" s="76"/>
      <c r="K22" s="76"/>
      <c r="L22" s="76"/>
      <c r="M22" s="76">
        <v>62514.76</v>
      </c>
      <c r="N22" s="76"/>
      <c r="O22" s="76"/>
      <c r="P22" s="76"/>
      <c r="Q22" s="76"/>
      <c r="R22" s="76"/>
      <c r="S22" s="76"/>
      <c r="T22" s="76"/>
      <c r="U22" s="76"/>
      <c r="V22" s="76"/>
      <c r="W22" s="76"/>
      <c r="X22" s="76"/>
    </row>
    <row r="23" ht="21" customHeight="1" spans="1:24">
      <c r="A23" s="74" t="s">
        <v>73</v>
      </c>
      <c r="B23" s="74" t="s">
        <v>236</v>
      </c>
      <c r="C23" s="74" t="s">
        <v>126</v>
      </c>
      <c r="D23" s="74" t="s">
        <v>125</v>
      </c>
      <c r="E23" s="74" t="s">
        <v>126</v>
      </c>
      <c r="F23" s="74" t="s">
        <v>237</v>
      </c>
      <c r="G23" s="74" t="s">
        <v>238</v>
      </c>
      <c r="H23" s="76">
        <v>465565.48</v>
      </c>
      <c r="I23" s="76">
        <v>465565.48</v>
      </c>
      <c r="J23" s="76"/>
      <c r="K23" s="76"/>
      <c r="L23" s="76"/>
      <c r="M23" s="76">
        <v>465565.48</v>
      </c>
      <c r="N23" s="76"/>
      <c r="O23" s="76"/>
      <c r="P23" s="76"/>
      <c r="Q23" s="76"/>
      <c r="R23" s="76"/>
      <c r="S23" s="76"/>
      <c r="T23" s="76"/>
      <c r="U23" s="76"/>
      <c r="V23" s="76"/>
      <c r="W23" s="76"/>
      <c r="X23" s="76"/>
    </row>
    <row r="24" ht="21" customHeight="1" spans="1:24">
      <c r="A24" s="74" t="s">
        <v>73</v>
      </c>
      <c r="B24" s="74" t="s">
        <v>239</v>
      </c>
      <c r="C24" s="74" t="s">
        <v>240</v>
      </c>
      <c r="D24" s="74" t="s">
        <v>123</v>
      </c>
      <c r="E24" s="74" t="s">
        <v>124</v>
      </c>
      <c r="F24" s="74" t="s">
        <v>241</v>
      </c>
      <c r="G24" s="74" t="s">
        <v>242</v>
      </c>
      <c r="H24" s="76">
        <v>1641082.68</v>
      </c>
      <c r="I24" s="76">
        <v>1641082.68</v>
      </c>
      <c r="J24" s="76"/>
      <c r="K24" s="76"/>
      <c r="L24" s="76"/>
      <c r="M24" s="76">
        <v>1641082.68</v>
      </c>
      <c r="N24" s="76"/>
      <c r="O24" s="76"/>
      <c r="P24" s="76"/>
      <c r="Q24" s="76"/>
      <c r="R24" s="76"/>
      <c r="S24" s="76"/>
      <c r="T24" s="76"/>
      <c r="U24" s="76"/>
      <c r="V24" s="76"/>
      <c r="W24" s="76"/>
      <c r="X24" s="76"/>
    </row>
    <row r="25" ht="21" customHeight="1" spans="1:24">
      <c r="A25" s="74" t="s">
        <v>73</v>
      </c>
      <c r="B25" s="74" t="s">
        <v>243</v>
      </c>
      <c r="C25" s="74" t="s">
        <v>244</v>
      </c>
      <c r="D25" s="74" t="s">
        <v>110</v>
      </c>
      <c r="E25" s="74" t="s">
        <v>111</v>
      </c>
      <c r="F25" s="74" t="s">
        <v>245</v>
      </c>
      <c r="G25" s="74" t="s">
        <v>246</v>
      </c>
      <c r="H25" s="76">
        <v>3455120.96</v>
      </c>
      <c r="I25" s="76">
        <v>3455120.96</v>
      </c>
      <c r="J25" s="76"/>
      <c r="K25" s="76"/>
      <c r="L25" s="76"/>
      <c r="M25" s="76">
        <v>3455120.96</v>
      </c>
      <c r="N25" s="76"/>
      <c r="O25" s="76"/>
      <c r="P25" s="76"/>
      <c r="Q25" s="76"/>
      <c r="R25" s="76"/>
      <c r="S25" s="76"/>
      <c r="T25" s="76"/>
      <c r="U25" s="76"/>
      <c r="V25" s="76"/>
      <c r="W25" s="76"/>
      <c r="X25" s="76"/>
    </row>
    <row r="26" ht="21" customHeight="1" spans="1:24">
      <c r="A26" s="74" t="s">
        <v>73</v>
      </c>
      <c r="B26" s="74" t="s">
        <v>247</v>
      </c>
      <c r="C26" s="74" t="s">
        <v>134</v>
      </c>
      <c r="D26" s="74" t="s">
        <v>133</v>
      </c>
      <c r="E26" s="74" t="s">
        <v>134</v>
      </c>
      <c r="F26" s="74" t="s">
        <v>248</v>
      </c>
      <c r="G26" s="74" t="s">
        <v>134</v>
      </c>
      <c r="H26" s="76">
        <v>2331849.84</v>
      </c>
      <c r="I26" s="76">
        <v>2331849.84</v>
      </c>
      <c r="J26" s="76"/>
      <c r="K26" s="76"/>
      <c r="L26" s="76"/>
      <c r="M26" s="76">
        <v>2331849.84</v>
      </c>
      <c r="N26" s="76"/>
      <c r="O26" s="76"/>
      <c r="P26" s="76"/>
      <c r="Q26" s="76"/>
      <c r="R26" s="76"/>
      <c r="S26" s="76"/>
      <c r="T26" s="76"/>
      <c r="U26" s="76"/>
      <c r="V26" s="76"/>
      <c r="W26" s="76"/>
      <c r="X26" s="76"/>
    </row>
    <row r="27" ht="21" customHeight="1" spans="1:24">
      <c r="A27" s="74" t="s">
        <v>73</v>
      </c>
      <c r="B27" s="74" t="s">
        <v>249</v>
      </c>
      <c r="C27" s="74" t="s">
        <v>250</v>
      </c>
      <c r="D27" s="74" t="s">
        <v>108</v>
      </c>
      <c r="E27" s="74" t="s">
        <v>109</v>
      </c>
      <c r="F27" s="74" t="s">
        <v>251</v>
      </c>
      <c r="G27" s="74" t="s">
        <v>250</v>
      </c>
      <c r="H27" s="76">
        <v>1853568.6</v>
      </c>
      <c r="I27" s="76">
        <v>1853568.6</v>
      </c>
      <c r="J27" s="76"/>
      <c r="K27" s="76"/>
      <c r="L27" s="76"/>
      <c r="M27" s="76">
        <v>1853568.6</v>
      </c>
      <c r="N27" s="76"/>
      <c r="O27" s="76"/>
      <c r="P27" s="76"/>
      <c r="Q27" s="76"/>
      <c r="R27" s="76"/>
      <c r="S27" s="76"/>
      <c r="T27" s="76"/>
      <c r="U27" s="76"/>
      <c r="V27" s="76"/>
      <c r="W27" s="76"/>
      <c r="X27" s="76"/>
    </row>
    <row r="28" ht="21" customHeight="1" spans="1:24">
      <c r="A28" s="74" t="s">
        <v>73</v>
      </c>
      <c r="B28" s="74" t="s">
        <v>252</v>
      </c>
      <c r="C28" s="74" t="s">
        <v>253</v>
      </c>
      <c r="D28" s="74" t="s">
        <v>108</v>
      </c>
      <c r="E28" s="74" t="s">
        <v>109</v>
      </c>
      <c r="F28" s="74" t="s">
        <v>254</v>
      </c>
      <c r="G28" s="74" t="s">
        <v>255</v>
      </c>
      <c r="H28" s="76">
        <v>13750</v>
      </c>
      <c r="I28" s="76">
        <v>13750</v>
      </c>
      <c r="J28" s="76"/>
      <c r="K28" s="76"/>
      <c r="L28" s="76"/>
      <c r="M28" s="76">
        <v>13750</v>
      </c>
      <c r="N28" s="76"/>
      <c r="O28" s="76"/>
      <c r="P28" s="76"/>
      <c r="Q28" s="76"/>
      <c r="R28" s="76"/>
      <c r="S28" s="76"/>
      <c r="T28" s="76"/>
      <c r="U28" s="76"/>
      <c r="V28" s="76"/>
      <c r="W28" s="76"/>
      <c r="X28" s="76"/>
    </row>
    <row r="29" ht="21" customHeight="1" spans="1:24">
      <c r="A29" s="74" t="s">
        <v>73</v>
      </c>
      <c r="B29" s="74" t="s">
        <v>256</v>
      </c>
      <c r="C29" s="74" t="s">
        <v>257</v>
      </c>
      <c r="D29" s="74" t="s">
        <v>91</v>
      </c>
      <c r="E29" s="74" t="s">
        <v>92</v>
      </c>
      <c r="F29" s="74" t="s">
        <v>254</v>
      </c>
      <c r="G29" s="74" t="s">
        <v>255</v>
      </c>
      <c r="H29" s="76">
        <v>27000</v>
      </c>
      <c r="I29" s="76">
        <v>27000</v>
      </c>
      <c r="J29" s="76"/>
      <c r="K29" s="76"/>
      <c r="L29" s="76"/>
      <c r="M29" s="76">
        <v>27000</v>
      </c>
      <c r="N29" s="76"/>
      <c r="O29" s="76"/>
      <c r="P29" s="76"/>
      <c r="Q29" s="76"/>
      <c r="R29" s="76"/>
      <c r="S29" s="76"/>
      <c r="T29" s="76"/>
      <c r="U29" s="76"/>
      <c r="V29" s="76"/>
      <c r="W29" s="76"/>
      <c r="X29" s="76"/>
    </row>
    <row r="30" ht="21" customHeight="1" spans="1:24">
      <c r="A30" s="74" t="s">
        <v>73</v>
      </c>
      <c r="B30" s="74" t="s">
        <v>256</v>
      </c>
      <c r="C30" s="74" t="s">
        <v>257</v>
      </c>
      <c r="D30" s="74" t="s">
        <v>93</v>
      </c>
      <c r="E30" s="74" t="s">
        <v>94</v>
      </c>
      <c r="F30" s="74" t="s">
        <v>254</v>
      </c>
      <c r="G30" s="74" t="s">
        <v>255</v>
      </c>
      <c r="H30" s="76">
        <v>199500</v>
      </c>
      <c r="I30" s="76">
        <v>199500</v>
      </c>
      <c r="J30" s="76"/>
      <c r="K30" s="76"/>
      <c r="L30" s="76"/>
      <c r="M30" s="76">
        <v>199500</v>
      </c>
      <c r="N30" s="76"/>
      <c r="O30" s="76"/>
      <c r="P30" s="76"/>
      <c r="Q30" s="76"/>
      <c r="R30" s="76"/>
      <c r="S30" s="76"/>
      <c r="T30" s="76"/>
      <c r="U30" s="76"/>
      <c r="V30" s="76"/>
      <c r="W30" s="76"/>
      <c r="X30" s="76"/>
    </row>
    <row r="31" ht="21" customHeight="1" spans="1:24">
      <c r="A31" s="74" t="s">
        <v>73</v>
      </c>
      <c r="B31" s="74" t="s">
        <v>256</v>
      </c>
      <c r="C31" s="74" t="s">
        <v>257</v>
      </c>
      <c r="D31" s="74" t="s">
        <v>95</v>
      </c>
      <c r="E31" s="74" t="s">
        <v>96</v>
      </c>
      <c r="F31" s="74" t="s">
        <v>258</v>
      </c>
      <c r="G31" s="74" t="s">
        <v>259</v>
      </c>
      <c r="H31" s="76">
        <v>6900</v>
      </c>
      <c r="I31" s="76">
        <v>6900</v>
      </c>
      <c r="J31" s="76"/>
      <c r="K31" s="76"/>
      <c r="L31" s="76"/>
      <c r="M31" s="76">
        <v>6900</v>
      </c>
      <c r="N31" s="76"/>
      <c r="O31" s="76"/>
      <c r="P31" s="76"/>
      <c r="Q31" s="76"/>
      <c r="R31" s="76"/>
      <c r="S31" s="76"/>
      <c r="T31" s="76"/>
      <c r="U31" s="76"/>
      <c r="V31" s="76"/>
      <c r="W31" s="76"/>
      <c r="X31" s="76"/>
    </row>
    <row r="32" ht="21" customHeight="1" spans="1:24">
      <c r="A32" s="74" t="s">
        <v>73</v>
      </c>
      <c r="B32" s="74" t="s">
        <v>256</v>
      </c>
      <c r="C32" s="74" t="s">
        <v>257</v>
      </c>
      <c r="D32" s="74" t="s">
        <v>95</v>
      </c>
      <c r="E32" s="74" t="s">
        <v>96</v>
      </c>
      <c r="F32" s="74" t="s">
        <v>254</v>
      </c>
      <c r="G32" s="74" t="s">
        <v>255</v>
      </c>
      <c r="H32" s="76">
        <v>92100</v>
      </c>
      <c r="I32" s="76">
        <v>92100</v>
      </c>
      <c r="J32" s="76"/>
      <c r="K32" s="76"/>
      <c r="L32" s="76"/>
      <c r="M32" s="76">
        <v>92100</v>
      </c>
      <c r="N32" s="76"/>
      <c r="O32" s="76"/>
      <c r="P32" s="76"/>
      <c r="Q32" s="76"/>
      <c r="R32" s="76"/>
      <c r="S32" s="76"/>
      <c r="T32" s="76"/>
      <c r="U32" s="76"/>
      <c r="V32" s="76"/>
      <c r="W32" s="76"/>
      <c r="X32" s="76"/>
    </row>
    <row r="33" ht="21" customHeight="1" spans="1:24">
      <c r="A33" s="74" t="s">
        <v>73</v>
      </c>
      <c r="B33" s="74" t="s">
        <v>260</v>
      </c>
      <c r="C33" s="74" t="s">
        <v>261</v>
      </c>
      <c r="D33" s="74" t="s">
        <v>91</v>
      </c>
      <c r="E33" s="74" t="s">
        <v>92</v>
      </c>
      <c r="F33" s="74" t="s">
        <v>228</v>
      </c>
      <c r="G33" s="74" t="s">
        <v>229</v>
      </c>
      <c r="H33" s="76">
        <v>117360</v>
      </c>
      <c r="I33" s="76">
        <v>117360</v>
      </c>
      <c r="J33" s="76"/>
      <c r="K33" s="76"/>
      <c r="L33" s="76"/>
      <c r="M33" s="76">
        <v>117360</v>
      </c>
      <c r="N33" s="76"/>
      <c r="O33" s="76"/>
      <c r="P33" s="76"/>
      <c r="Q33" s="76"/>
      <c r="R33" s="76"/>
      <c r="S33" s="76"/>
      <c r="T33" s="76"/>
      <c r="U33" s="76"/>
      <c r="V33" s="76"/>
      <c r="W33" s="76"/>
      <c r="X33" s="76"/>
    </row>
    <row r="34" ht="21" customHeight="1" spans="1:24">
      <c r="A34" s="74" t="s">
        <v>73</v>
      </c>
      <c r="B34" s="74" t="s">
        <v>260</v>
      </c>
      <c r="C34" s="74" t="s">
        <v>261</v>
      </c>
      <c r="D34" s="74" t="s">
        <v>93</v>
      </c>
      <c r="E34" s="74" t="s">
        <v>94</v>
      </c>
      <c r="F34" s="74" t="s">
        <v>228</v>
      </c>
      <c r="G34" s="74" t="s">
        <v>229</v>
      </c>
      <c r="H34" s="76">
        <v>890880</v>
      </c>
      <c r="I34" s="76">
        <v>890880</v>
      </c>
      <c r="J34" s="76"/>
      <c r="K34" s="76"/>
      <c r="L34" s="76"/>
      <c r="M34" s="76">
        <v>890880</v>
      </c>
      <c r="N34" s="76"/>
      <c r="O34" s="76"/>
      <c r="P34" s="76"/>
      <c r="Q34" s="76"/>
      <c r="R34" s="76"/>
      <c r="S34" s="76"/>
      <c r="T34" s="76"/>
      <c r="U34" s="76"/>
      <c r="V34" s="76"/>
      <c r="W34" s="76"/>
      <c r="X34" s="76"/>
    </row>
    <row r="35" ht="21" customHeight="1" spans="1:24">
      <c r="A35" s="74" t="s">
        <v>73</v>
      </c>
      <c r="B35" s="74" t="s">
        <v>260</v>
      </c>
      <c r="C35" s="74" t="s">
        <v>261</v>
      </c>
      <c r="D35" s="74" t="s">
        <v>95</v>
      </c>
      <c r="E35" s="74" t="s">
        <v>96</v>
      </c>
      <c r="F35" s="74" t="s">
        <v>228</v>
      </c>
      <c r="G35" s="74" t="s">
        <v>229</v>
      </c>
      <c r="H35" s="76">
        <v>420840</v>
      </c>
      <c r="I35" s="76">
        <v>420840</v>
      </c>
      <c r="J35" s="76"/>
      <c r="K35" s="76"/>
      <c r="L35" s="76"/>
      <c r="M35" s="76">
        <v>420840</v>
      </c>
      <c r="N35" s="76"/>
      <c r="O35" s="76"/>
      <c r="P35" s="76"/>
      <c r="Q35" s="76"/>
      <c r="R35" s="76"/>
      <c r="S35" s="76"/>
      <c r="T35" s="76"/>
      <c r="U35" s="76"/>
      <c r="V35" s="76"/>
      <c r="W35" s="76"/>
      <c r="X35" s="76"/>
    </row>
    <row r="36" ht="21" customHeight="1" spans="1:24">
      <c r="A36" s="74" t="s">
        <v>73</v>
      </c>
      <c r="B36" s="74" t="s">
        <v>262</v>
      </c>
      <c r="C36" s="74" t="s">
        <v>263</v>
      </c>
      <c r="D36" s="74" t="s">
        <v>91</v>
      </c>
      <c r="E36" s="74" t="s">
        <v>92</v>
      </c>
      <c r="F36" s="74" t="s">
        <v>228</v>
      </c>
      <c r="G36" s="74" t="s">
        <v>229</v>
      </c>
      <c r="H36" s="76">
        <v>108000</v>
      </c>
      <c r="I36" s="76">
        <v>108000</v>
      </c>
      <c r="J36" s="76"/>
      <c r="K36" s="76"/>
      <c r="L36" s="76"/>
      <c r="M36" s="76">
        <v>108000</v>
      </c>
      <c r="N36" s="76"/>
      <c r="O36" s="76"/>
      <c r="P36" s="76"/>
      <c r="Q36" s="76"/>
      <c r="R36" s="76"/>
      <c r="S36" s="76"/>
      <c r="T36" s="76"/>
      <c r="U36" s="76"/>
      <c r="V36" s="76"/>
      <c r="W36" s="76"/>
      <c r="X36" s="76"/>
    </row>
    <row r="37" ht="21" customHeight="1" spans="1:24">
      <c r="A37" s="74" t="s">
        <v>73</v>
      </c>
      <c r="B37" s="74" t="s">
        <v>262</v>
      </c>
      <c r="C37" s="74" t="s">
        <v>263</v>
      </c>
      <c r="D37" s="74" t="s">
        <v>93</v>
      </c>
      <c r="E37" s="74" t="s">
        <v>94</v>
      </c>
      <c r="F37" s="74" t="s">
        <v>228</v>
      </c>
      <c r="G37" s="74" t="s">
        <v>229</v>
      </c>
      <c r="H37" s="76">
        <v>798000</v>
      </c>
      <c r="I37" s="76">
        <v>798000</v>
      </c>
      <c r="J37" s="76"/>
      <c r="K37" s="76"/>
      <c r="L37" s="76"/>
      <c r="M37" s="76">
        <v>798000</v>
      </c>
      <c r="N37" s="76"/>
      <c r="O37" s="76"/>
      <c r="P37" s="76"/>
      <c r="Q37" s="76"/>
      <c r="R37" s="76"/>
      <c r="S37" s="76"/>
      <c r="T37" s="76"/>
      <c r="U37" s="76"/>
      <c r="V37" s="76"/>
      <c r="W37" s="76"/>
      <c r="X37" s="76"/>
    </row>
    <row r="38" ht="21" customHeight="1" spans="1:24">
      <c r="A38" s="74" t="s">
        <v>73</v>
      </c>
      <c r="B38" s="74" t="s">
        <v>262</v>
      </c>
      <c r="C38" s="74" t="s">
        <v>263</v>
      </c>
      <c r="D38" s="74" t="s">
        <v>95</v>
      </c>
      <c r="E38" s="74" t="s">
        <v>96</v>
      </c>
      <c r="F38" s="74" t="s">
        <v>228</v>
      </c>
      <c r="G38" s="74" t="s">
        <v>229</v>
      </c>
      <c r="H38" s="76">
        <v>396000</v>
      </c>
      <c r="I38" s="76">
        <v>396000</v>
      </c>
      <c r="J38" s="76"/>
      <c r="K38" s="76"/>
      <c r="L38" s="76"/>
      <c r="M38" s="76">
        <v>396000</v>
      </c>
      <c r="N38" s="76"/>
      <c r="O38" s="76"/>
      <c r="P38" s="76"/>
      <c r="Q38" s="76"/>
      <c r="R38" s="76"/>
      <c r="S38" s="76"/>
      <c r="T38" s="76"/>
      <c r="U38" s="76"/>
      <c r="V38" s="76"/>
      <c r="W38" s="76"/>
      <c r="X38" s="76"/>
    </row>
    <row r="39" ht="21" customHeight="1" spans="1:24">
      <c r="A39" s="74" t="s">
        <v>73</v>
      </c>
      <c r="B39" s="74" t="s">
        <v>264</v>
      </c>
      <c r="C39" s="74" t="s">
        <v>265</v>
      </c>
      <c r="D39" s="74" t="s">
        <v>118</v>
      </c>
      <c r="E39" s="74" t="s">
        <v>117</v>
      </c>
      <c r="F39" s="74" t="s">
        <v>232</v>
      </c>
      <c r="G39" s="74" t="s">
        <v>233</v>
      </c>
      <c r="H39" s="76">
        <v>164985.32</v>
      </c>
      <c r="I39" s="76">
        <v>164985.32</v>
      </c>
      <c r="J39" s="76"/>
      <c r="K39" s="76"/>
      <c r="L39" s="76"/>
      <c r="M39" s="76">
        <v>164985.32</v>
      </c>
      <c r="N39" s="76"/>
      <c r="O39" s="76"/>
      <c r="P39" s="76"/>
      <c r="Q39" s="76"/>
      <c r="R39" s="76"/>
      <c r="S39" s="76"/>
      <c r="T39" s="76"/>
      <c r="U39" s="76"/>
      <c r="V39" s="76"/>
      <c r="W39" s="76"/>
      <c r="X39" s="76"/>
    </row>
    <row r="40" ht="21" customHeight="1" spans="1:24">
      <c r="A40" s="74" t="s">
        <v>73</v>
      </c>
      <c r="B40" s="74" t="s">
        <v>266</v>
      </c>
      <c r="C40" s="74" t="s">
        <v>267</v>
      </c>
      <c r="D40" s="74" t="s">
        <v>91</v>
      </c>
      <c r="E40" s="74" t="s">
        <v>92</v>
      </c>
      <c r="F40" s="74" t="s">
        <v>268</v>
      </c>
      <c r="G40" s="74" t="s">
        <v>267</v>
      </c>
      <c r="H40" s="76">
        <v>9237.67</v>
      </c>
      <c r="I40" s="76">
        <v>9237.67</v>
      </c>
      <c r="J40" s="76"/>
      <c r="K40" s="76"/>
      <c r="L40" s="76"/>
      <c r="M40" s="76">
        <v>9237.67</v>
      </c>
      <c r="N40" s="76"/>
      <c r="O40" s="76"/>
      <c r="P40" s="76"/>
      <c r="Q40" s="76"/>
      <c r="R40" s="76"/>
      <c r="S40" s="76"/>
      <c r="T40" s="76"/>
      <c r="U40" s="76"/>
      <c r="V40" s="76"/>
      <c r="W40" s="76"/>
      <c r="X40" s="76"/>
    </row>
    <row r="41" ht="21" customHeight="1" spans="1:24">
      <c r="A41" s="74" t="s">
        <v>73</v>
      </c>
      <c r="B41" s="74" t="s">
        <v>266</v>
      </c>
      <c r="C41" s="74" t="s">
        <v>267</v>
      </c>
      <c r="D41" s="74" t="s">
        <v>93</v>
      </c>
      <c r="E41" s="74" t="s">
        <v>94</v>
      </c>
      <c r="F41" s="74" t="s">
        <v>268</v>
      </c>
      <c r="G41" s="74" t="s">
        <v>267</v>
      </c>
      <c r="H41" s="76">
        <v>79067.74</v>
      </c>
      <c r="I41" s="76">
        <v>79067.74</v>
      </c>
      <c r="J41" s="76"/>
      <c r="K41" s="76"/>
      <c r="L41" s="76"/>
      <c r="M41" s="76">
        <v>79067.74</v>
      </c>
      <c r="N41" s="76"/>
      <c r="O41" s="76"/>
      <c r="P41" s="76"/>
      <c r="Q41" s="76"/>
      <c r="R41" s="76"/>
      <c r="S41" s="76"/>
      <c r="T41" s="76"/>
      <c r="U41" s="76"/>
      <c r="V41" s="76"/>
      <c r="W41" s="76"/>
      <c r="X41" s="76"/>
    </row>
    <row r="42" ht="21" customHeight="1" spans="1:24">
      <c r="A42" s="74" t="s">
        <v>73</v>
      </c>
      <c r="B42" s="74" t="s">
        <v>266</v>
      </c>
      <c r="C42" s="74" t="s">
        <v>267</v>
      </c>
      <c r="D42" s="74" t="s">
        <v>95</v>
      </c>
      <c r="E42" s="74" t="s">
        <v>96</v>
      </c>
      <c r="F42" s="74" t="s">
        <v>268</v>
      </c>
      <c r="G42" s="74" t="s">
        <v>267</v>
      </c>
      <c r="H42" s="76">
        <v>37486.58</v>
      </c>
      <c r="I42" s="76">
        <v>37486.58</v>
      </c>
      <c r="J42" s="76"/>
      <c r="K42" s="76"/>
      <c r="L42" s="76"/>
      <c r="M42" s="76">
        <v>37486.58</v>
      </c>
      <c r="N42" s="76"/>
      <c r="O42" s="76"/>
      <c r="P42" s="76"/>
      <c r="Q42" s="76"/>
      <c r="R42" s="76"/>
      <c r="S42" s="76"/>
      <c r="T42" s="76"/>
      <c r="U42" s="76"/>
      <c r="V42" s="76"/>
      <c r="W42" s="76"/>
      <c r="X42" s="76"/>
    </row>
    <row r="43" ht="21" customHeight="1" spans="1:24">
      <c r="A43" s="74" t="s">
        <v>73</v>
      </c>
      <c r="B43" s="74" t="s">
        <v>269</v>
      </c>
      <c r="C43" s="74" t="s">
        <v>270</v>
      </c>
      <c r="D43" s="74" t="s">
        <v>91</v>
      </c>
      <c r="E43" s="74" t="s">
        <v>92</v>
      </c>
      <c r="F43" s="74" t="s">
        <v>218</v>
      </c>
      <c r="G43" s="74" t="s">
        <v>219</v>
      </c>
      <c r="H43" s="76">
        <v>216000</v>
      </c>
      <c r="I43" s="76">
        <v>216000</v>
      </c>
      <c r="J43" s="76"/>
      <c r="K43" s="76"/>
      <c r="L43" s="76"/>
      <c r="M43" s="76">
        <v>216000</v>
      </c>
      <c r="N43" s="76"/>
      <c r="O43" s="76"/>
      <c r="P43" s="76"/>
      <c r="Q43" s="76"/>
      <c r="R43" s="76"/>
      <c r="S43" s="76"/>
      <c r="T43" s="76"/>
      <c r="U43" s="76"/>
      <c r="V43" s="76"/>
      <c r="W43" s="76"/>
      <c r="X43" s="76"/>
    </row>
    <row r="44" ht="21" customHeight="1" spans="1:24">
      <c r="A44" s="74" t="s">
        <v>73</v>
      </c>
      <c r="B44" s="74" t="s">
        <v>269</v>
      </c>
      <c r="C44" s="74" t="s">
        <v>270</v>
      </c>
      <c r="D44" s="74" t="s">
        <v>93</v>
      </c>
      <c r="E44" s="74" t="s">
        <v>94</v>
      </c>
      <c r="F44" s="74" t="s">
        <v>218</v>
      </c>
      <c r="G44" s="74" t="s">
        <v>219</v>
      </c>
      <c r="H44" s="76">
        <v>1596000</v>
      </c>
      <c r="I44" s="76">
        <v>1596000</v>
      </c>
      <c r="J44" s="76"/>
      <c r="K44" s="76"/>
      <c r="L44" s="76"/>
      <c r="M44" s="76">
        <v>1596000</v>
      </c>
      <c r="N44" s="76"/>
      <c r="O44" s="76"/>
      <c r="P44" s="76"/>
      <c r="Q44" s="76"/>
      <c r="R44" s="76"/>
      <c r="S44" s="76"/>
      <c r="T44" s="76"/>
      <c r="U44" s="76"/>
      <c r="V44" s="76"/>
      <c r="W44" s="76"/>
      <c r="X44" s="76"/>
    </row>
    <row r="45" ht="21" customHeight="1" spans="1:24">
      <c r="A45" s="74" t="s">
        <v>73</v>
      </c>
      <c r="B45" s="74" t="s">
        <v>269</v>
      </c>
      <c r="C45" s="74" t="s">
        <v>270</v>
      </c>
      <c r="D45" s="74" t="s">
        <v>95</v>
      </c>
      <c r="E45" s="74" t="s">
        <v>96</v>
      </c>
      <c r="F45" s="74" t="s">
        <v>218</v>
      </c>
      <c r="G45" s="74" t="s">
        <v>219</v>
      </c>
      <c r="H45" s="76">
        <v>792000</v>
      </c>
      <c r="I45" s="76">
        <v>792000</v>
      </c>
      <c r="J45" s="76"/>
      <c r="K45" s="76"/>
      <c r="L45" s="76"/>
      <c r="M45" s="76">
        <v>792000</v>
      </c>
      <c r="N45" s="76"/>
      <c r="O45" s="76"/>
      <c r="P45" s="76"/>
      <c r="Q45" s="76"/>
      <c r="R45" s="76"/>
      <c r="S45" s="76"/>
      <c r="T45" s="76"/>
      <c r="U45" s="76"/>
      <c r="V45" s="76"/>
      <c r="W45" s="76"/>
      <c r="X45" s="76"/>
    </row>
    <row r="46" ht="21" customHeight="1" spans="1:24">
      <c r="A46" s="74" t="s">
        <v>73</v>
      </c>
      <c r="B46" s="74" t="s">
        <v>271</v>
      </c>
      <c r="C46" s="74" t="s">
        <v>272</v>
      </c>
      <c r="D46" s="74" t="s">
        <v>91</v>
      </c>
      <c r="E46" s="74" t="s">
        <v>92</v>
      </c>
      <c r="F46" s="74" t="s">
        <v>218</v>
      </c>
      <c r="G46" s="74" t="s">
        <v>219</v>
      </c>
      <c r="H46" s="76">
        <v>49590</v>
      </c>
      <c r="I46" s="76">
        <v>49590</v>
      </c>
      <c r="J46" s="76"/>
      <c r="K46" s="76"/>
      <c r="L46" s="76"/>
      <c r="M46" s="76">
        <v>49590</v>
      </c>
      <c r="N46" s="76"/>
      <c r="O46" s="76"/>
      <c r="P46" s="76"/>
      <c r="Q46" s="76"/>
      <c r="R46" s="76"/>
      <c r="S46" s="76"/>
      <c r="T46" s="76"/>
      <c r="U46" s="76"/>
      <c r="V46" s="76"/>
      <c r="W46" s="76"/>
      <c r="X46" s="76"/>
    </row>
    <row r="47" ht="21" customHeight="1" spans="1:24">
      <c r="A47" s="74" t="s">
        <v>73</v>
      </c>
      <c r="B47" s="74" t="s">
        <v>271</v>
      </c>
      <c r="C47" s="74" t="s">
        <v>272</v>
      </c>
      <c r="D47" s="74" t="s">
        <v>93</v>
      </c>
      <c r="E47" s="74" t="s">
        <v>94</v>
      </c>
      <c r="F47" s="74" t="s">
        <v>218</v>
      </c>
      <c r="G47" s="74" t="s">
        <v>219</v>
      </c>
      <c r="H47" s="76">
        <v>482179</v>
      </c>
      <c r="I47" s="76">
        <v>482179</v>
      </c>
      <c r="J47" s="76"/>
      <c r="K47" s="76"/>
      <c r="L47" s="76"/>
      <c r="M47" s="76">
        <v>482179</v>
      </c>
      <c r="N47" s="76"/>
      <c r="O47" s="76"/>
      <c r="P47" s="76"/>
      <c r="Q47" s="76"/>
      <c r="R47" s="76"/>
      <c r="S47" s="76"/>
      <c r="T47" s="76"/>
      <c r="U47" s="76"/>
      <c r="V47" s="76"/>
      <c r="W47" s="76"/>
      <c r="X47" s="76"/>
    </row>
    <row r="48" ht="21" customHeight="1" spans="1:24">
      <c r="A48" s="74" t="s">
        <v>73</v>
      </c>
      <c r="B48" s="74" t="s">
        <v>271</v>
      </c>
      <c r="C48" s="74" t="s">
        <v>272</v>
      </c>
      <c r="D48" s="74" t="s">
        <v>95</v>
      </c>
      <c r="E48" s="74" t="s">
        <v>96</v>
      </c>
      <c r="F48" s="74" t="s">
        <v>218</v>
      </c>
      <c r="G48" s="74" t="s">
        <v>219</v>
      </c>
      <c r="H48" s="76">
        <v>224485</v>
      </c>
      <c r="I48" s="76">
        <v>224485</v>
      </c>
      <c r="J48" s="76"/>
      <c r="K48" s="76"/>
      <c r="L48" s="76"/>
      <c r="M48" s="76">
        <v>224485</v>
      </c>
      <c r="N48" s="76"/>
      <c r="O48" s="76"/>
      <c r="P48" s="76"/>
      <c r="Q48" s="76"/>
      <c r="R48" s="76"/>
      <c r="S48" s="76"/>
      <c r="T48" s="76"/>
      <c r="U48" s="76"/>
      <c r="V48" s="76"/>
      <c r="W48" s="76"/>
      <c r="X48" s="76"/>
    </row>
    <row r="49" ht="21" customHeight="1" spans="1:24">
      <c r="A49" s="74" t="s">
        <v>73</v>
      </c>
      <c r="B49" s="74" t="s">
        <v>273</v>
      </c>
      <c r="C49" s="74" t="s">
        <v>274</v>
      </c>
      <c r="D49" s="74" t="s">
        <v>114</v>
      </c>
      <c r="E49" s="74" t="s">
        <v>115</v>
      </c>
      <c r="F49" s="74" t="s">
        <v>275</v>
      </c>
      <c r="G49" s="74" t="s">
        <v>276</v>
      </c>
      <c r="H49" s="76">
        <v>57792</v>
      </c>
      <c r="I49" s="76">
        <v>57792</v>
      </c>
      <c r="J49" s="76"/>
      <c r="K49" s="76"/>
      <c r="L49" s="76"/>
      <c r="M49" s="76">
        <v>57792</v>
      </c>
      <c r="N49" s="76"/>
      <c r="O49" s="76"/>
      <c r="P49" s="76"/>
      <c r="Q49" s="76"/>
      <c r="R49" s="76"/>
      <c r="S49" s="76"/>
      <c r="T49" s="76"/>
      <c r="U49" s="76"/>
      <c r="V49" s="76"/>
      <c r="W49" s="76"/>
      <c r="X49" s="76"/>
    </row>
    <row r="50" ht="21" customHeight="1" spans="1:24">
      <c r="A50" s="74" t="s">
        <v>73</v>
      </c>
      <c r="B50" s="74" t="s">
        <v>277</v>
      </c>
      <c r="C50" s="74" t="s">
        <v>278</v>
      </c>
      <c r="D50" s="74" t="s">
        <v>118</v>
      </c>
      <c r="E50" s="74" t="s">
        <v>117</v>
      </c>
      <c r="F50" s="74" t="s">
        <v>279</v>
      </c>
      <c r="G50" s="74" t="s">
        <v>280</v>
      </c>
      <c r="H50" s="76">
        <v>7232.4</v>
      </c>
      <c r="I50" s="76">
        <v>7232.4</v>
      </c>
      <c r="J50" s="76"/>
      <c r="K50" s="76"/>
      <c r="L50" s="76"/>
      <c r="M50" s="76">
        <v>7232.4</v>
      </c>
      <c r="N50" s="76"/>
      <c r="O50" s="76"/>
      <c r="P50" s="76"/>
      <c r="Q50" s="76"/>
      <c r="R50" s="76"/>
      <c r="S50" s="76"/>
      <c r="T50" s="76"/>
      <c r="U50" s="76"/>
      <c r="V50" s="76"/>
      <c r="W50" s="76"/>
      <c r="X50" s="76"/>
    </row>
    <row r="51" ht="21" customHeight="1" spans="1:24">
      <c r="A51" s="74" t="s">
        <v>73</v>
      </c>
      <c r="B51" s="74" t="s">
        <v>281</v>
      </c>
      <c r="C51" s="74" t="s">
        <v>282</v>
      </c>
      <c r="D51" s="74" t="s">
        <v>91</v>
      </c>
      <c r="E51" s="74" t="s">
        <v>92</v>
      </c>
      <c r="F51" s="74" t="s">
        <v>279</v>
      </c>
      <c r="G51" s="74" t="s">
        <v>280</v>
      </c>
      <c r="H51" s="76">
        <v>24000</v>
      </c>
      <c r="I51" s="76">
        <v>24000</v>
      </c>
      <c r="J51" s="76"/>
      <c r="K51" s="76"/>
      <c r="L51" s="76"/>
      <c r="M51" s="76">
        <v>24000</v>
      </c>
      <c r="N51" s="76"/>
      <c r="O51" s="76"/>
      <c r="P51" s="76"/>
      <c r="Q51" s="76"/>
      <c r="R51" s="76"/>
      <c r="S51" s="76"/>
      <c r="T51" s="76"/>
      <c r="U51" s="76"/>
      <c r="V51" s="76"/>
      <c r="W51" s="76"/>
      <c r="X51" s="76"/>
    </row>
    <row r="52" ht="21" customHeight="1" spans="1:24">
      <c r="A52" s="74" t="s">
        <v>73</v>
      </c>
      <c r="B52" s="74" t="s">
        <v>281</v>
      </c>
      <c r="C52" s="74" t="s">
        <v>282</v>
      </c>
      <c r="D52" s="74" t="s">
        <v>93</v>
      </c>
      <c r="E52" s="74" t="s">
        <v>94</v>
      </c>
      <c r="F52" s="74" t="s">
        <v>279</v>
      </c>
      <c r="G52" s="74" t="s">
        <v>280</v>
      </c>
      <c r="H52" s="76">
        <v>462000</v>
      </c>
      <c r="I52" s="76">
        <v>462000</v>
      </c>
      <c r="J52" s="76"/>
      <c r="K52" s="76"/>
      <c r="L52" s="76"/>
      <c r="M52" s="76">
        <v>462000</v>
      </c>
      <c r="N52" s="76"/>
      <c r="O52" s="76"/>
      <c r="P52" s="76"/>
      <c r="Q52" s="76"/>
      <c r="R52" s="76"/>
      <c r="S52" s="76"/>
      <c r="T52" s="76"/>
      <c r="U52" s="76"/>
      <c r="V52" s="76"/>
      <c r="W52" s="76"/>
      <c r="X52" s="76"/>
    </row>
    <row r="53" ht="21" customHeight="1" spans="1:24">
      <c r="A53" s="74" t="s">
        <v>73</v>
      </c>
      <c r="B53" s="74" t="s">
        <v>281</v>
      </c>
      <c r="C53" s="74" t="s">
        <v>282</v>
      </c>
      <c r="D53" s="74" t="s">
        <v>95</v>
      </c>
      <c r="E53" s="74" t="s">
        <v>96</v>
      </c>
      <c r="F53" s="74" t="s">
        <v>279</v>
      </c>
      <c r="G53" s="74" t="s">
        <v>280</v>
      </c>
      <c r="H53" s="76">
        <v>174000</v>
      </c>
      <c r="I53" s="76">
        <v>174000</v>
      </c>
      <c r="J53" s="76"/>
      <c r="K53" s="76"/>
      <c r="L53" s="76"/>
      <c r="M53" s="76">
        <v>174000</v>
      </c>
      <c r="N53" s="76"/>
      <c r="O53" s="76"/>
      <c r="P53" s="76"/>
      <c r="Q53" s="76"/>
      <c r="R53" s="76"/>
      <c r="S53" s="76"/>
      <c r="T53" s="76"/>
      <c r="U53" s="76"/>
      <c r="V53" s="76"/>
      <c r="W53" s="76"/>
      <c r="X53" s="76"/>
    </row>
    <row r="54" ht="21" customHeight="1" spans="1:24">
      <c r="A54" s="74" t="s">
        <v>73</v>
      </c>
      <c r="B54" s="74" t="s">
        <v>283</v>
      </c>
      <c r="C54" s="74" t="s">
        <v>284</v>
      </c>
      <c r="D54" s="74" t="s">
        <v>93</v>
      </c>
      <c r="E54" s="74" t="s">
        <v>94</v>
      </c>
      <c r="F54" s="74" t="s">
        <v>285</v>
      </c>
      <c r="G54" s="74" t="s">
        <v>286</v>
      </c>
      <c r="H54" s="76">
        <v>12182</v>
      </c>
      <c r="I54" s="76">
        <v>12182</v>
      </c>
      <c r="J54" s="76"/>
      <c r="K54" s="76"/>
      <c r="L54" s="76"/>
      <c r="M54" s="76">
        <v>12182</v>
      </c>
      <c r="N54" s="76"/>
      <c r="O54" s="76"/>
      <c r="P54" s="76"/>
      <c r="Q54" s="76"/>
      <c r="R54" s="76"/>
      <c r="S54" s="76"/>
      <c r="T54" s="76"/>
      <c r="U54" s="76"/>
      <c r="V54" s="76"/>
      <c r="W54" s="76"/>
      <c r="X54" s="76"/>
    </row>
    <row r="55" ht="21" customHeight="1" spans="1:24">
      <c r="A55" s="74" t="s">
        <v>73</v>
      </c>
      <c r="B55" s="74" t="s">
        <v>283</v>
      </c>
      <c r="C55" s="74" t="s">
        <v>284</v>
      </c>
      <c r="D55" s="74" t="s">
        <v>95</v>
      </c>
      <c r="E55" s="74" t="s">
        <v>96</v>
      </c>
      <c r="F55" s="74" t="s">
        <v>285</v>
      </c>
      <c r="G55" s="74" t="s">
        <v>286</v>
      </c>
      <c r="H55" s="76">
        <v>6423</v>
      </c>
      <c r="I55" s="76">
        <v>6423</v>
      </c>
      <c r="J55" s="76"/>
      <c r="K55" s="76"/>
      <c r="L55" s="76"/>
      <c r="M55" s="76">
        <v>6423</v>
      </c>
      <c r="N55" s="76"/>
      <c r="O55" s="76"/>
      <c r="P55" s="76"/>
      <c r="Q55" s="76"/>
      <c r="R55" s="76"/>
      <c r="S55" s="76"/>
      <c r="T55" s="76"/>
      <c r="U55" s="76"/>
      <c r="V55" s="76"/>
      <c r="W55" s="76"/>
      <c r="X55" s="76"/>
    </row>
    <row r="56" ht="21" customHeight="1" spans="1:24">
      <c r="A56" s="74" t="s">
        <v>73</v>
      </c>
      <c r="B56" s="74" t="s">
        <v>287</v>
      </c>
      <c r="C56" s="74" t="s">
        <v>288</v>
      </c>
      <c r="D56" s="74" t="s">
        <v>93</v>
      </c>
      <c r="E56" s="74" t="s">
        <v>94</v>
      </c>
      <c r="F56" s="74" t="s">
        <v>285</v>
      </c>
      <c r="G56" s="74" t="s">
        <v>286</v>
      </c>
      <c r="H56" s="76">
        <v>31726</v>
      </c>
      <c r="I56" s="76">
        <v>31726</v>
      </c>
      <c r="J56" s="76"/>
      <c r="K56" s="76"/>
      <c r="L56" s="76"/>
      <c r="M56" s="76">
        <v>31726</v>
      </c>
      <c r="N56" s="76"/>
      <c r="O56" s="76"/>
      <c r="P56" s="76"/>
      <c r="Q56" s="76"/>
      <c r="R56" s="76"/>
      <c r="S56" s="76"/>
      <c r="T56" s="76"/>
      <c r="U56" s="76"/>
      <c r="V56" s="76"/>
      <c r="W56" s="76"/>
      <c r="X56" s="76"/>
    </row>
    <row r="57" ht="21" customHeight="1" spans="1:24">
      <c r="A57" s="74" t="s">
        <v>73</v>
      </c>
      <c r="B57" s="74" t="s">
        <v>287</v>
      </c>
      <c r="C57" s="74" t="s">
        <v>288</v>
      </c>
      <c r="D57" s="74" t="s">
        <v>95</v>
      </c>
      <c r="E57" s="74" t="s">
        <v>96</v>
      </c>
      <c r="F57" s="74" t="s">
        <v>285</v>
      </c>
      <c r="G57" s="74" t="s">
        <v>286</v>
      </c>
      <c r="H57" s="76">
        <v>20000</v>
      </c>
      <c r="I57" s="76">
        <v>20000</v>
      </c>
      <c r="J57" s="76"/>
      <c r="K57" s="76"/>
      <c r="L57" s="76"/>
      <c r="M57" s="76">
        <v>20000</v>
      </c>
      <c r="N57" s="76"/>
      <c r="O57" s="76"/>
      <c r="P57" s="76"/>
      <c r="Q57" s="76"/>
      <c r="R57" s="76"/>
      <c r="S57" s="76"/>
      <c r="T57" s="76"/>
      <c r="U57" s="76"/>
      <c r="V57" s="76"/>
      <c r="W57" s="76"/>
      <c r="X57" s="76"/>
    </row>
    <row r="58" ht="21" customHeight="1" spans="1:24">
      <c r="A58" s="74" t="s">
        <v>73</v>
      </c>
      <c r="B58" s="74" t="s">
        <v>289</v>
      </c>
      <c r="C58" s="74" t="s">
        <v>290</v>
      </c>
      <c r="D58" s="74" t="s">
        <v>93</v>
      </c>
      <c r="E58" s="74" t="s">
        <v>94</v>
      </c>
      <c r="F58" s="74" t="s">
        <v>285</v>
      </c>
      <c r="G58" s="74" t="s">
        <v>286</v>
      </c>
      <c r="H58" s="76">
        <v>992</v>
      </c>
      <c r="I58" s="76">
        <v>992</v>
      </c>
      <c r="J58" s="76"/>
      <c r="K58" s="76"/>
      <c r="L58" s="76"/>
      <c r="M58" s="76">
        <v>992</v>
      </c>
      <c r="N58" s="76"/>
      <c r="O58" s="76"/>
      <c r="P58" s="76"/>
      <c r="Q58" s="76"/>
      <c r="R58" s="76"/>
      <c r="S58" s="76"/>
      <c r="T58" s="76"/>
      <c r="U58" s="76"/>
      <c r="V58" s="76"/>
      <c r="W58" s="76"/>
      <c r="X58" s="76"/>
    </row>
    <row r="59" ht="21" customHeight="1" spans="1:24">
      <c r="A59" s="74" t="s">
        <v>73</v>
      </c>
      <c r="B59" s="74" t="s">
        <v>291</v>
      </c>
      <c r="C59" s="74" t="s">
        <v>292</v>
      </c>
      <c r="D59" s="74" t="s">
        <v>99</v>
      </c>
      <c r="E59" s="74" t="s">
        <v>100</v>
      </c>
      <c r="F59" s="74" t="s">
        <v>285</v>
      </c>
      <c r="G59" s="74" t="s">
        <v>286</v>
      </c>
      <c r="H59" s="76">
        <v>3240</v>
      </c>
      <c r="I59" s="76">
        <v>3240</v>
      </c>
      <c r="J59" s="76"/>
      <c r="K59" s="76"/>
      <c r="L59" s="76"/>
      <c r="M59" s="76">
        <v>3240</v>
      </c>
      <c r="N59" s="76"/>
      <c r="O59" s="76"/>
      <c r="P59" s="76"/>
      <c r="Q59" s="76"/>
      <c r="R59" s="76"/>
      <c r="S59" s="76"/>
      <c r="T59" s="76"/>
      <c r="U59" s="76"/>
      <c r="V59" s="76"/>
      <c r="W59" s="76"/>
      <c r="X59" s="76"/>
    </row>
    <row r="60" ht="21" customHeight="1" spans="1:24">
      <c r="A60" s="74" t="s">
        <v>73</v>
      </c>
      <c r="B60" s="74" t="s">
        <v>293</v>
      </c>
      <c r="C60" s="74" t="s">
        <v>294</v>
      </c>
      <c r="D60" s="74" t="s">
        <v>93</v>
      </c>
      <c r="E60" s="74" t="s">
        <v>94</v>
      </c>
      <c r="F60" s="74" t="s">
        <v>295</v>
      </c>
      <c r="G60" s="74" t="s">
        <v>296</v>
      </c>
      <c r="H60" s="76">
        <v>120150</v>
      </c>
      <c r="I60" s="76">
        <v>120150</v>
      </c>
      <c r="J60" s="76"/>
      <c r="K60" s="76"/>
      <c r="L60" s="76"/>
      <c r="M60" s="76">
        <v>120150</v>
      </c>
      <c r="N60" s="76"/>
      <c r="O60" s="76"/>
      <c r="P60" s="76"/>
      <c r="Q60" s="76"/>
      <c r="R60" s="76"/>
      <c r="S60" s="76"/>
      <c r="T60" s="76"/>
      <c r="U60" s="76"/>
      <c r="V60" s="76"/>
      <c r="W60" s="76"/>
      <c r="X60" s="76"/>
    </row>
    <row r="61" ht="21" customHeight="1" spans="1:24">
      <c r="A61" s="74" t="s">
        <v>73</v>
      </c>
      <c r="B61" s="74" t="s">
        <v>293</v>
      </c>
      <c r="C61" s="74" t="s">
        <v>294</v>
      </c>
      <c r="D61" s="74" t="s">
        <v>95</v>
      </c>
      <c r="E61" s="74" t="s">
        <v>96</v>
      </c>
      <c r="F61" s="74" t="s">
        <v>295</v>
      </c>
      <c r="G61" s="74" t="s">
        <v>296</v>
      </c>
      <c r="H61" s="76">
        <v>79734</v>
      </c>
      <c r="I61" s="76">
        <v>79734</v>
      </c>
      <c r="J61" s="76"/>
      <c r="K61" s="76"/>
      <c r="L61" s="76"/>
      <c r="M61" s="76">
        <v>79734</v>
      </c>
      <c r="N61" s="76"/>
      <c r="O61" s="76"/>
      <c r="P61" s="76"/>
      <c r="Q61" s="76"/>
      <c r="R61" s="76"/>
      <c r="S61" s="76"/>
      <c r="T61" s="76"/>
      <c r="U61" s="76"/>
      <c r="V61" s="76"/>
      <c r="W61" s="76"/>
      <c r="X61" s="76"/>
    </row>
    <row r="62" ht="21" customHeight="1" spans="1:24">
      <c r="A62" s="74" t="s">
        <v>73</v>
      </c>
      <c r="B62" s="74" t="s">
        <v>297</v>
      </c>
      <c r="C62" s="74" t="s">
        <v>298</v>
      </c>
      <c r="D62" s="74" t="s">
        <v>91</v>
      </c>
      <c r="E62" s="74" t="s">
        <v>92</v>
      </c>
      <c r="F62" s="74" t="s">
        <v>295</v>
      </c>
      <c r="G62" s="74" t="s">
        <v>296</v>
      </c>
      <c r="H62" s="76">
        <v>2956</v>
      </c>
      <c r="I62" s="76">
        <v>2956</v>
      </c>
      <c r="J62" s="76"/>
      <c r="K62" s="76"/>
      <c r="L62" s="76"/>
      <c r="M62" s="76">
        <v>2956</v>
      </c>
      <c r="N62" s="76"/>
      <c r="O62" s="76"/>
      <c r="P62" s="76"/>
      <c r="Q62" s="76"/>
      <c r="R62" s="76"/>
      <c r="S62" s="76"/>
      <c r="T62" s="76"/>
      <c r="U62" s="76"/>
      <c r="V62" s="76"/>
      <c r="W62" s="76"/>
      <c r="X62" s="76"/>
    </row>
    <row r="63" ht="21" customHeight="1" spans="1:24">
      <c r="A63" s="156" t="s">
        <v>135</v>
      </c>
      <c r="B63" s="157"/>
      <c r="C63" s="157"/>
      <c r="D63" s="157"/>
      <c r="E63" s="157"/>
      <c r="F63" s="157"/>
      <c r="G63" s="158"/>
      <c r="H63" s="76">
        <v>35400015.03</v>
      </c>
      <c r="I63" s="76">
        <v>35400015.03</v>
      </c>
      <c r="J63" s="76"/>
      <c r="K63" s="76"/>
      <c r="L63" s="76"/>
      <c r="M63" s="76">
        <v>35400015.03</v>
      </c>
      <c r="N63" s="76"/>
      <c r="O63" s="76"/>
      <c r="P63" s="76"/>
      <c r="Q63" s="76"/>
      <c r="R63" s="76"/>
      <c r="S63" s="76"/>
      <c r="T63" s="76"/>
      <c r="U63" s="76"/>
      <c r="V63" s="76"/>
      <c r="W63" s="76"/>
      <c r="X63" s="76"/>
    </row>
  </sheetData>
  <autoFilter ref="A8:X63">
    <extLst/>
  </autoFilter>
  <mergeCells count="30">
    <mergeCell ref="A2:X2"/>
    <mergeCell ref="A3:G3"/>
    <mergeCell ref="H4:X4"/>
    <mergeCell ref="I5:N5"/>
    <mergeCell ref="O5:Q5"/>
    <mergeCell ref="S5:X5"/>
    <mergeCell ref="I6:J6"/>
    <mergeCell ref="A63:G6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workbookViewId="0">
      <selection activeCell="I22" sqref="I22"/>
    </sheetView>
  </sheetViews>
  <sheetFormatPr defaultColWidth="10.65625" defaultRowHeight="14.25" customHeight="1"/>
  <cols>
    <col min="1" max="1" width="16.9791666666667" customWidth="1"/>
    <col min="2" max="2" width="23.8229166666667" customWidth="1"/>
    <col min="3" max="3" width="38.3333333333333" customWidth="1"/>
    <col min="4" max="4" width="27.8333333333333" customWidth="1"/>
    <col min="5" max="5" width="13" customWidth="1"/>
    <col min="6" max="6" width="20.65625" customWidth="1"/>
    <col min="7" max="7" width="11.5" customWidth="1"/>
    <col min="8" max="8" width="20.65625" customWidth="1"/>
    <col min="9" max="21" width="22.3333333333333" customWidth="1"/>
    <col min="22" max="23" width="22.5" customWidth="1"/>
  </cols>
  <sheetData>
    <row r="1" ht="13.5" customHeight="1" spans="2:23">
      <c r="B1" s="149"/>
      <c r="E1" s="150"/>
      <c r="F1" s="150"/>
      <c r="G1" s="150"/>
      <c r="H1" s="150"/>
      <c r="I1" s="86"/>
      <c r="J1" s="86"/>
      <c r="K1" s="86"/>
      <c r="L1" s="86"/>
      <c r="M1" s="86"/>
      <c r="N1" s="86"/>
      <c r="O1" s="86"/>
      <c r="P1" s="86"/>
      <c r="Q1" s="86"/>
      <c r="U1" s="149"/>
      <c r="W1" s="64" t="s">
        <v>299</v>
      </c>
    </row>
    <row r="2" ht="41.25" customHeight="1" spans="1:23">
      <c r="A2" s="151" t="s">
        <v>300</v>
      </c>
      <c r="B2" s="151"/>
      <c r="C2" s="151"/>
      <c r="D2" s="151"/>
      <c r="E2" s="151"/>
      <c r="F2" s="151"/>
      <c r="G2" s="151"/>
      <c r="H2" s="151"/>
      <c r="I2" s="151"/>
      <c r="J2" s="151"/>
      <c r="K2" s="151"/>
      <c r="L2" s="151"/>
      <c r="M2" s="151"/>
      <c r="N2" s="151"/>
      <c r="O2" s="151"/>
      <c r="P2" s="151"/>
      <c r="Q2" s="151"/>
      <c r="R2" s="151"/>
      <c r="S2" s="151"/>
      <c r="T2" s="151"/>
      <c r="U2" s="151"/>
      <c r="V2" s="151"/>
      <c r="W2" s="151"/>
    </row>
    <row r="3" ht="19.5" customHeight="1" spans="1:23">
      <c r="A3" s="81" t="str">
        <f>"单位名称："&amp;"麻栗坡县杨万乡中心学校"</f>
        <v>单位名称：麻栗坡县杨万乡中心学校</v>
      </c>
      <c r="B3" s="81"/>
      <c r="C3" s="81"/>
      <c r="D3" s="81"/>
      <c r="E3" s="81"/>
      <c r="F3" s="81"/>
      <c r="G3" s="81"/>
      <c r="H3" s="81"/>
      <c r="I3" s="127"/>
      <c r="J3" s="127"/>
      <c r="K3" s="127"/>
      <c r="L3" s="127"/>
      <c r="M3" s="127"/>
      <c r="N3" s="127"/>
      <c r="O3" s="127"/>
      <c r="P3" s="127"/>
      <c r="Q3" s="127"/>
      <c r="U3" s="149"/>
      <c r="W3" s="133" t="s">
        <v>188</v>
      </c>
    </row>
    <row r="4" ht="21.75" customHeight="1" spans="1:23">
      <c r="A4" s="152" t="s">
        <v>301</v>
      </c>
      <c r="B4" s="68" t="s">
        <v>199</v>
      </c>
      <c r="C4" s="152" t="s">
        <v>200</v>
      </c>
      <c r="D4" s="152" t="s">
        <v>302</v>
      </c>
      <c r="E4" s="68" t="s">
        <v>201</v>
      </c>
      <c r="F4" s="68" t="s">
        <v>202</v>
      </c>
      <c r="G4" s="68" t="s">
        <v>303</v>
      </c>
      <c r="H4" s="68" t="s">
        <v>304</v>
      </c>
      <c r="I4" s="90" t="s">
        <v>58</v>
      </c>
      <c r="J4" s="91" t="s">
        <v>305</v>
      </c>
      <c r="K4" s="92"/>
      <c r="L4" s="92"/>
      <c r="M4" s="93"/>
      <c r="N4" s="91" t="s">
        <v>207</v>
      </c>
      <c r="O4" s="92"/>
      <c r="P4" s="93"/>
      <c r="Q4" s="68" t="s">
        <v>64</v>
      </c>
      <c r="R4" s="91" t="s">
        <v>81</v>
      </c>
      <c r="S4" s="92"/>
      <c r="T4" s="92"/>
      <c r="U4" s="92"/>
      <c r="V4" s="92"/>
      <c r="W4" s="93"/>
    </row>
    <row r="5" ht="21.75" customHeight="1" spans="1:23">
      <c r="A5" s="153"/>
      <c r="B5" s="110"/>
      <c r="C5" s="153"/>
      <c r="D5" s="153"/>
      <c r="E5" s="110"/>
      <c r="F5" s="110"/>
      <c r="G5" s="110"/>
      <c r="H5" s="110"/>
      <c r="I5" s="159"/>
      <c r="J5" s="160" t="s">
        <v>61</v>
      </c>
      <c r="K5" s="161"/>
      <c r="L5" s="68" t="s">
        <v>62</v>
      </c>
      <c r="M5" s="68" t="s">
        <v>63</v>
      </c>
      <c r="N5" s="68" t="s">
        <v>61</v>
      </c>
      <c r="O5" s="68" t="s">
        <v>62</v>
      </c>
      <c r="P5" s="68" t="s">
        <v>63</v>
      </c>
      <c r="Q5" s="110"/>
      <c r="R5" s="68" t="s">
        <v>60</v>
      </c>
      <c r="S5" s="152" t="s">
        <v>67</v>
      </c>
      <c r="T5" s="152" t="s">
        <v>214</v>
      </c>
      <c r="U5" s="152" t="s">
        <v>69</v>
      </c>
      <c r="V5" s="152" t="s">
        <v>70</v>
      </c>
      <c r="W5" s="152" t="s">
        <v>71</v>
      </c>
    </row>
    <row r="6" ht="21" customHeight="1" spans="1:23">
      <c r="A6" s="153"/>
      <c r="B6" s="110"/>
      <c r="C6" s="153"/>
      <c r="D6" s="153"/>
      <c r="E6" s="110"/>
      <c r="F6" s="110"/>
      <c r="G6" s="110"/>
      <c r="H6" s="110"/>
      <c r="I6" s="159"/>
      <c r="J6" s="162" t="s">
        <v>60</v>
      </c>
      <c r="K6" s="128"/>
      <c r="L6" s="110"/>
      <c r="M6" s="110"/>
      <c r="N6" s="110"/>
      <c r="O6" s="110"/>
      <c r="P6" s="110"/>
      <c r="Q6" s="110"/>
      <c r="R6" s="110"/>
      <c r="S6" s="153"/>
      <c r="T6" s="153"/>
      <c r="U6" s="153"/>
      <c r="V6" s="153"/>
      <c r="W6" s="153"/>
    </row>
    <row r="7" ht="39.75" customHeight="1" spans="1:23">
      <c r="A7" s="154"/>
      <c r="B7" s="72"/>
      <c r="C7" s="154"/>
      <c r="D7" s="154"/>
      <c r="E7" s="72"/>
      <c r="F7" s="72"/>
      <c r="G7" s="72"/>
      <c r="H7" s="72"/>
      <c r="I7" s="95"/>
      <c r="J7" s="73" t="s">
        <v>60</v>
      </c>
      <c r="K7" s="73" t="s">
        <v>306</v>
      </c>
      <c r="L7" s="72"/>
      <c r="M7" s="72"/>
      <c r="N7" s="72"/>
      <c r="O7" s="72"/>
      <c r="P7" s="72"/>
      <c r="Q7" s="72"/>
      <c r="R7" s="72"/>
      <c r="S7" s="154"/>
      <c r="T7" s="154"/>
      <c r="U7" s="154"/>
      <c r="V7" s="154"/>
      <c r="W7" s="154"/>
    </row>
    <row r="8" ht="19.5" customHeight="1" spans="1:23">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row>
    <row r="9" ht="21.75" customHeight="1" spans="1:23">
      <c r="A9" s="74"/>
      <c r="B9" s="74"/>
      <c r="C9" s="74" t="s">
        <v>307</v>
      </c>
      <c r="D9" s="74"/>
      <c r="E9" s="74"/>
      <c r="F9" s="74"/>
      <c r="G9" s="74"/>
      <c r="H9" s="74"/>
      <c r="I9" s="76">
        <v>7500000</v>
      </c>
      <c r="J9" s="76"/>
      <c r="K9" s="76"/>
      <c r="L9" s="76"/>
      <c r="M9" s="76"/>
      <c r="N9" s="76"/>
      <c r="O9" s="76"/>
      <c r="P9" s="76"/>
      <c r="Q9" s="76"/>
      <c r="R9" s="76">
        <v>7500000</v>
      </c>
      <c r="S9" s="76"/>
      <c r="T9" s="76"/>
      <c r="U9" s="76"/>
      <c r="V9" s="76"/>
      <c r="W9" s="76">
        <v>7500000</v>
      </c>
    </row>
    <row r="10" ht="21.75" customHeight="1" spans="1:23">
      <c r="A10" s="74" t="s">
        <v>308</v>
      </c>
      <c r="B10" s="74" t="s">
        <v>309</v>
      </c>
      <c r="C10" s="74" t="s">
        <v>307</v>
      </c>
      <c r="D10" s="74" t="s">
        <v>73</v>
      </c>
      <c r="E10" s="74" t="s">
        <v>91</v>
      </c>
      <c r="F10" s="74" t="s">
        <v>92</v>
      </c>
      <c r="G10" s="74" t="s">
        <v>258</v>
      </c>
      <c r="H10" s="74" t="s">
        <v>259</v>
      </c>
      <c r="I10" s="76">
        <v>900000</v>
      </c>
      <c r="J10" s="76"/>
      <c r="K10" s="76"/>
      <c r="L10" s="76"/>
      <c r="M10" s="76"/>
      <c r="N10" s="76"/>
      <c r="O10" s="76"/>
      <c r="P10" s="76"/>
      <c r="Q10" s="76"/>
      <c r="R10" s="76">
        <v>900000</v>
      </c>
      <c r="S10" s="76"/>
      <c r="T10" s="76"/>
      <c r="U10" s="76"/>
      <c r="V10" s="76"/>
      <c r="W10" s="76">
        <v>900000</v>
      </c>
    </row>
    <row r="11" ht="21.75" customHeight="1" spans="1:23">
      <c r="A11" s="74" t="s">
        <v>308</v>
      </c>
      <c r="B11" s="74" t="s">
        <v>309</v>
      </c>
      <c r="C11" s="74" t="s">
        <v>307</v>
      </c>
      <c r="D11" s="74" t="s">
        <v>73</v>
      </c>
      <c r="E11" s="74" t="s">
        <v>91</v>
      </c>
      <c r="F11" s="74" t="s">
        <v>92</v>
      </c>
      <c r="G11" s="74" t="s">
        <v>254</v>
      </c>
      <c r="H11" s="74" t="s">
        <v>255</v>
      </c>
      <c r="I11" s="76">
        <v>90000</v>
      </c>
      <c r="J11" s="76"/>
      <c r="K11" s="76"/>
      <c r="L11" s="76"/>
      <c r="M11" s="76"/>
      <c r="N11" s="76"/>
      <c r="O11" s="76"/>
      <c r="P11" s="76"/>
      <c r="Q11" s="76"/>
      <c r="R11" s="76">
        <v>90000</v>
      </c>
      <c r="S11" s="76"/>
      <c r="T11" s="76"/>
      <c r="U11" s="76"/>
      <c r="V11" s="76"/>
      <c r="W11" s="76">
        <v>90000</v>
      </c>
    </row>
    <row r="12" ht="21.75" customHeight="1" spans="1:23">
      <c r="A12" s="74" t="s">
        <v>308</v>
      </c>
      <c r="B12" s="74" t="s">
        <v>309</v>
      </c>
      <c r="C12" s="74" t="s">
        <v>307</v>
      </c>
      <c r="D12" s="74" t="s">
        <v>73</v>
      </c>
      <c r="E12" s="74" t="s">
        <v>93</v>
      </c>
      <c r="F12" s="74" t="s">
        <v>94</v>
      </c>
      <c r="G12" s="74" t="s">
        <v>258</v>
      </c>
      <c r="H12" s="74" t="s">
        <v>259</v>
      </c>
      <c r="I12" s="76">
        <v>2000000</v>
      </c>
      <c r="J12" s="76"/>
      <c r="K12" s="76"/>
      <c r="L12" s="76"/>
      <c r="M12" s="76"/>
      <c r="N12" s="76"/>
      <c r="O12" s="76"/>
      <c r="P12" s="76"/>
      <c r="Q12" s="76"/>
      <c r="R12" s="76">
        <v>2000000</v>
      </c>
      <c r="S12" s="76"/>
      <c r="T12" s="76"/>
      <c r="U12" s="76"/>
      <c r="V12" s="76"/>
      <c r="W12" s="76">
        <v>2000000</v>
      </c>
    </row>
    <row r="13" ht="21.75" customHeight="1" spans="1:23">
      <c r="A13" s="74" t="s">
        <v>308</v>
      </c>
      <c r="B13" s="74" t="s">
        <v>309</v>
      </c>
      <c r="C13" s="74" t="s">
        <v>307</v>
      </c>
      <c r="D13" s="74" t="s">
        <v>73</v>
      </c>
      <c r="E13" s="74" t="s">
        <v>93</v>
      </c>
      <c r="F13" s="74" t="s">
        <v>94</v>
      </c>
      <c r="G13" s="74" t="s">
        <v>254</v>
      </c>
      <c r="H13" s="74" t="s">
        <v>255</v>
      </c>
      <c r="I13" s="76">
        <v>90000</v>
      </c>
      <c r="J13" s="76"/>
      <c r="K13" s="76"/>
      <c r="L13" s="76"/>
      <c r="M13" s="76"/>
      <c r="N13" s="76"/>
      <c r="O13" s="76"/>
      <c r="P13" s="76"/>
      <c r="Q13" s="76"/>
      <c r="R13" s="76">
        <v>90000</v>
      </c>
      <c r="S13" s="76"/>
      <c r="T13" s="76"/>
      <c r="U13" s="76"/>
      <c r="V13" s="76"/>
      <c r="W13" s="76">
        <v>90000</v>
      </c>
    </row>
    <row r="14" ht="21.75" customHeight="1" spans="1:23">
      <c r="A14" s="74" t="s">
        <v>308</v>
      </c>
      <c r="B14" s="74" t="s">
        <v>309</v>
      </c>
      <c r="C14" s="74" t="s">
        <v>307</v>
      </c>
      <c r="D14" s="74" t="s">
        <v>73</v>
      </c>
      <c r="E14" s="74" t="s">
        <v>95</v>
      </c>
      <c r="F14" s="74" t="s">
        <v>96</v>
      </c>
      <c r="G14" s="74" t="s">
        <v>258</v>
      </c>
      <c r="H14" s="74" t="s">
        <v>259</v>
      </c>
      <c r="I14" s="76">
        <v>1150000</v>
      </c>
      <c r="J14" s="76"/>
      <c r="K14" s="76"/>
      <c r="L14" s="76"/>
      <c r="M14" s="76"/>
      <c r="N14" s="76"/>
      <c r="O14" s="76"/>
      <c r="P14" s="76"/>
      <c r="Q14" s="76"/>
      <c r="R14" s="76">
        <v>1150000</v>
      </c>
      <c r="S14" s="76"/>
      <c r="T14" s="76"/>
      <c r="U14" s="76"/>
      <c r="V14" s="76"/>
      <c r="W14" s="76">
        <v>1150000</v>
      </c>
    </row>
    <row r="15" ht="21.75" customHeight="1" spans="1:23">
      <c r="A15" s="74" t="s">
        <v>308</v>
      </c>
      <c r="B15" s="74" t="s">
        <v>309</v>
      </c>
      <c r="C15" s="74" t="s">
        <v>307</v>
      </c>
      <c r="D15" s="74" t="s">
        <v>73</v>
      </c>
      <c r="E15" s="74" t="s">
        <v>95</v>
      </c>
      <c r="F15" s="74" t="s">
        <v>96</v>
      </c>
      <c r="G15" s="74" t="s">
        <v>254</v>
      </c>
      <c r="H15" s="74" t="s">
        <v>255</v>
      </c>
      <c r="I15" s="76">
        <v>90000</v>
      </c>
      <c r="J15" s="76"/>
      <c r="K15" s="76"/>
      <c r="L15" s="76"/>
      <c r="M15" s="76"/>
      <c r="N15" s="76"/>
      <c r="O15" s="76"/>
      <c r="P15" s="76"/>
      <c r="Q15" s="76"/>
      <c r="R15" s="76">
        <v>90000</v>
      </c>
      <c r="S15" s="76"/>
      <c r="T15" s="76"/>
      <c r="U15" s="76"/>
      <c r="V15" s="76"/>
      <c r="W15" s="76">
        <v>90000</v>
      </c>
    </row>
    <row r="16" ht="21.75" customHeight="1" spans="1:23">
      <c r="A16" s="74" t="s">
        <v>308</v>
      </c>
      <c r="B16" s="74" t="s">
        <v>309</v>
      </c>
      <c r="C16" s="74" t="s">
        <v>307</v>
      </c>
      <c r="D16" s="74" t="s">
        <v>73</v>
      </c>
      <c r="E16" s="74" t="s">
        <v>103</v>
      </c>
      <c r="F16" s="74" t="s">
        <v>102</v>
      </c>
      <c r="G16" s="74" t="s">
        <v>285</v>
      </c>
      <c r="H16" s="74" t="s">
        <v>286</v>
      </c>
      <c r="I16" s="76">
        <v>20000</v>
      </c>
      <c r="J16" s="76"/>
      <c r="K16" s="76"/>
      <c r="L16" s="76"/>
      <c r="M16" s="76"/>
      <c r="N16" s="76"/>
      <c r="O16" s="76"/>
      <c r="P16" s="76"/>
      <c r="Q16" s="76"/>
      <c r="R16" s="76">
        <v>20000</v>
      </c>
      <c r="S16" s="76"/>
      <c r="T16" s="76"/>
      <c r="U16" s="76"/>
      <c r="V16" s="76"/>
      <c r="W16" s="76">
        <v>20000</v>
      </c>
    </row>
    <row r="17" ht="21.75" customHeight="1" spans="1:23">
      <c r="A17" s="74" t="s">
        <v>308</v>
      </c>
      <c r="B17" s="74" t="s">
        <v>309</v>
      </c>
      <c r="C17" s="74" t="s">
        <v>307</v>
      </c>
      <c r="D17" s="74" t="s">
        <v>73</v>
      </c>
      <c r="E17" s="74" t="s">
        <v>103</v>
      </c>
      <c r="F17" s="74" t="s">
        <v>102</v>
      </c>
      <c r="G17" s="74" t="s">
        <v>310</v>
      </c>
      <c r="H17" s="74" t="s">
        <v>311</v>
      </c>
      <c r="I17" s="76">
        <v>1500000</v>
      </c>
      <c r="J17" s="76"/>
      <c r="K17" s="76"/>
      <c r="L17" s="76"/>
      <c r="M17" s="76"/>
      <c r="N17" s="76"/>
      <c r="O17" s="76"/>
      <c r="P17" s="76"/>
      <c r="Q17" s="76"/>
      <c r="R17" s="76">
        <v>1500000</v>
      </c>
      <c r="S17" s="76"/>
      <c r="T17" s="76"/>
      <c r="U17" s="76"/>
      <c r="V17" s="76"/>
      <c r="W17" s="76">
        <v>1500000</v>
      </c>
    </row>
    <row r="18" ht="21.75" customHeight="1" spans="1:23">
      <c r="A18" s="74" t="s">
        <v>308</v>
      </c>
      <c r="B18" s="74" t="s">
        <v>309</v>
      </c>
      <c r="C18" s="74" t="s">
        <v>307</v>
      </c>
      <c r="D18" s="74" t="s">
        <v>73</v>
      </c>
      <c r="E18" s="74" t="s">
        <v>103</v>
      </c>
      <c r="F18" s="74" t="s">
        <v>102</v>
      </c>
      <c r="G18" s="74" t="s">
        <v>258</v>
      </c>
      <c r="H18" s="74" t="s">
        <v>259</v>
      </c>
      <c r="I18" s="76">
        <v>100000</v>
      </c>
      <c r="J18" s="76"/>
      <c r="K18" s="76"/>
      <c r="L18" s="76"/>
      <c r="M18" s="76"/>
      <c r="N18" s="76"/>
      <c r="O18" s="76"/>
      <c r="P18" s="76"/>
      <c r="Q18" s="76"/>
      <c r="R18" s="76">
        <v>100000</v>
      </c>
      <c r="S18" s="76"/>
      <c r="T18" s="76"/>
      <c r="U18" s="76"/>
      <c r="V18" s="76"/>
      <c r="W18" s="76">
        <v>100000</v>
      </c>
    </row>
    <row r="19" ht="21.75" customHeight="1" spans="1:23">
      <c r="A19" s="74" t="s">
        <v>308</v>
      </c>
      <c r="B19" s="74" t="s">
        <v>309</v>
      </c>
      <c r="C19" s="74" t="s">
        <v>307</v>
      </c>
      <c r="D19" s="74" t="s">
        <v>73</v>
      </c>
      <c r="E19" s="74" t="s">
        <v>103</v>
      </c>
      <c r="F19" s="74" t="s">
        <v>102</v>
      </c>
      <c r="G19" s="74" t="s">
        <v>312</v>
      </c>
      <c r="H19" s="74" t="s">
        <v>313</v>
      </c>
      <c r="I19" s="76">
        <v>360000</v>
      </c>
      <c r="J19" s="76"/>
      <c r="K19" s="76"/>
      <c r="L19" s="76"/>
      <c r="M19" s="76"/>
      <c r="N19" s="76"/>
      <c r="O19" s="76"/>
      <c r="P19" s="76"/>
      <c r="Q19" s="76"/>
      <c r="R19" s="76">
        <v>360000</v>
      </c>
      <c r="S19" s="76"/>
      <c r="T19" s="76"/>
      <c r="U19" s="76"/>
      <c r="V19" s="76"/>
      <c r="W19" s="76">
        <v>360000</v>
      </c>
    </row>
    <row r="20" ht="21.75" customHeight="1" spans="1:23">
      <c r="A20" s="74" t="s">
        <v>308</v>
      </c>
      <c r="B20" s="74" t="s">
        <v>309</v>
      </c>
      <c r="C20" s="74" t="s">
        <v>307</v>
      </c>
      <c r="D20" s="74" t="s">
        <v>73</v>
      </c>
      <c r="E20" s="74" t="s">
        <v>103</v>
      </c>
      <c r="F20" s="74" t="s">
        <v>102</v>
      </c>
      <c r="G20" s="74" t="s">
        <v>314</v>
      </c>
      <c r="H20" s="74" t="s">
        <v>315</v>
      </c>
      <c r="I20" s="76">
        <v>1200000</v>
      </c>
      <c r="J20" s="76"/>
      <c r="K20" s="76"/>
      <c r="L20" s="76"/>
      <c r="M20" s="76"/>
      <c r="N20" s="76"/>
      <c r="O20" s="76"/>
      <c r="P20" s="76"/>
      <c r="Q20" s="76"/>
      <c r="R20" s="76">
        <v>1200000</v>
      </c>
      <c r="S20" s="76"/>
      <c r="T20" s="76"/>
      <c r="U20" s="76"/>
      <c r="V20" s="76"/>
      <c r="W20" s="76">
        <v>1200000</v>
      </c>
    </row>
    <row r="21" ht="21.75" customHeight="1" spans="1:23">
      <c r="A21" s="74"/>
      <c r="B21" s="74"/>
      <c r="C21" s="74" t="s">
        <v>316</v>
      </c>
      <c r="D21" s="74"/>
      <c r="E21" s="74"/>
      <c r="F21" s="74"/>
      <c r="G21" s="74"/>
      <c r="H21" s="74"/>
      <c r="I21" s="76">
        <v>359400</v>
      </c>
      <c r="J21" s="76">
        <v>359400</v>
      </c>
      <c r="K21" s="76">
        <v>359400</v>
      </c>
      <c r="L21" s="76"/>
      <c r="M21" s="76"/>
      <c r="N21" s="76"/>
      <c r="O21" s="76"/>
      <c r="P21" s="76"/>
      <c r="Q21" s="76"/>
      <c r="R21" s="76"/>
      <c r="S21" s="76"/>
      <c r="T21" s="76"/>
      <c r="U21" s="76"/>
      <c r="V21" s="76"/>
      <c r="W21" s="76"/>
    </row>
    <row r="22" ht="21.75" customHeight="1" spans="1:23">
      <c r="A22" s="74" t="s">
        <v>308</v>
      </c>
      <c r="B22" s="74" t="s">
        <v>317</v>
      </c>
      <c r="C22" s="74" t="s">
        <v>316</v>
      </c>
      <c r="D22" s="74" t="s">
        <v>73</v>
      </c>
      <c r="E22" s="74" t="s">
        <v>91</v>
      </c>
      <c r="F22" s="74" t="s">
        <v>92</v>
      </c>
      <c r="G22" s="74" t="s">
        <v>285</v>
      </c>
      <c r="H22" s="74" t="s">
        <v>286</v>
      </c>
      <c r="I22" s="76">
        <v>86020</v>
      </c>
      <c r="J22" s="76">
        <v>86020</v>
      </c>
      <c r="K22" s="76">
        <v>86020</v>
      </c>
      <c r="L22" s="76"/>
      <c r="M22" s="76"/>
      <c r="N22" s="76"/>
      <c r="O22" s="76"/>
      <c r="P22" s="76"/>
      <c r="Q22" s="76"/>
      <c r="R22" s="76"/>
      <c r="S22" s="76"/>
      <c r="T22" s="76"/>
      <c r="U22" s="76"/>
      <c r="V22" s="76"/>
      <c r="W22" s="76"/>
    </row>
    <row r="23" ht="21.75" customHeight="1" spans="1:23">
      <c r="A23" s="74" t="s">
        <v>308</v>
      </c>
      <c r="B23" s="74" t="s">
        <v>317</v>
      </c>
      <c r="C23" s="74" t="s">
        <v>316</v>
      </c>
      <c r="D23" s="74" t="s">
        <v>73</v>
      </c>
      <c r="E23" s="74" t="s">
        <v>91</v>
      </c>
      <c r="F23" s="74" t="s">
        <v>92</v>
      </c>
      <c r="G23" s="74" t="s">
        <v>318</v>
      </c>
      <c r="H23" s="74" t="s">
        <v>319</v>
      </c>
      <c r="I23" s="76">
        <v>36320</v>
      </c>
      <c r="J23" s="76">
        <v>36320</v>
      </c>
      <c r="K23" s="76">
        <v>36320</v>
      </c>
      <c r="L23" s="76"/>
      <c r="M23" s="76"/>
      <c r="N23" s="76"/>
      <c r="O23" s="76"/>
      <c r="P23" s="76"/>
      <c r="Q23" s="76"/>
      <c r="R23" s="76"/>
      <c r="S23" s="76"/>
      <c r="T23" s="76"/>
      <c r="U23" s="76"/>
      <c r="V23" s="76"/>
      <c r="W23" s="76"/>
    </row>
    <row r="24" ht="21.75" customHeight="1" spans="1:23">
      <c r="A24" s="74" t="s">
        <v>308</v>
      </c>
      <c r="B24" s="74" t="s">
        <v>317</v>
      </c>
      <c r="C24" s="74" t="s">
        <v>316</v>
      </c>
      <c r="D24" s="74" t="s">
        <v>73</v>
      </c>
      <c r="E24" s="74" t="s">
        <v>91</v>
      </c>
      <c r="F24" s="74" t="s">
        <v>92</v>
      </c>
      <c r="G24" s="74" t="s">
        <v>320</v>
      </c>
      <c r="H24" s="74" t="s">
        <v>321</v>
      </c>
      <c r="I24" s="76">
        <v>20000</v>
      </c>
      <c r="J24" s="76">
        <v>20000</v>
      </c>
      <c r="K24" s="76">
        <v>20000</v>
      </c>
      <c r="L24" s="76"/>
      <c r="M24" s="76"/>
      <c r="N24" s="76"/>
      <c r="O24" s="76"/>
      <c r="P24" s="76"/>
      <c r="Q24" s="76"/>
      <c r="R24" s="76"/>
      <c r="S24" s="76"/>
      <c r="T24" s="76"/>
      <c r="U24" s="76"/>
      <c r="V24" s="76"/>
      <c r="W24" s="76"/>
    </row>
    <row r="25" ht="21.75" customHeight="1" spans="1:23">
      <c r="A25" s="74" t="s">
        <v>308</v>
      </c>
      <c r="B25" s="74" t="s">
        <v>317</v>
      </c>
      <c r="C25" s="74" t="s">
        <v>316</v>
      </c>
      <c r="D25" s="74" t="s">
        <v>73</v>
      </c>
      <c r="E25" s="74" t="s">
        <v>91</v>
      </c>
      <c r="F25" s="74" t="s">
        <v>92</v>
      </c>
      <c r="G25" s="74" t="s">
        <v>322</v>
      </c>
      <c r="H25" s="74" t="s">
        <v>323</v>
      </c>
      <c r="I25" s="76">
        <v>5000</v>
      </c>
      <c r="J25" s="76">
        <v>5000</v>
      </c>
      <c r="K25" s="76">
        <v>5000</v>
      </c>
      <c r="L25" s="76"/>
      <c r="M25" s="76"/>
      <c r="N25" s="76"/>
      <c r="O25" s="76"/>
      <c r="P25" s="76"/>
      <c r="Q25" s="76"/>
      <c r="R25" s="76"/>
      <c r="S25" s="76"/>
      <c r="T25" s="76"/>
      <c r="U25" s="76"/>
      <c r="V25" s="76"/>
      <c r="W25" s="76"/>
    </row>
    <row r="26" ht="21.75" customHeight="1" spans="1:23">
      <c r="A26" s="74" t="s">
        <v>308</v>
      </c>
      <c r="B26" s="74" t="s">
        <v>317</v>
      </c>
      <c r="C26" s="74" t="s">
        <v>316</v>
      </c>
      <c r="D26" s="74" t="s">
        <v>73</v>
      </c>
      <c r="E26" s="74" t="s">
        <v>91</v>
      </c>
      <c r="F26" s="74" t="s">
        <v>92</v>
      </c>
      <c r="G26" s="74" t="s">
        <v>310</v>
      </c>
      <c r="H26" s="74" t="s">
        <v>311</v>
      </c>
      <c r="I26" s="76">
        <v>50000</v>
      </c>
      <c r="J26" s="76">
        <v>50000</v>
      </c>
      <c r="K26" s="76">
        <v>50000</v>
      </c>
      <c r="L26" s="76"/>
      <c r="M26" s="76"/>
      <c r="N26" s="76"/>
      <c r="O26" s="76"/>
      <c r="P26" s="76"/>
      <c r="Q26" s="76"/>
      <c r="R26" s="76"/>
      <c r="S26" s="76"/>
      <c r="T26" s="76"/>
      <c r="U26" s="76"/>
      <c r="V26" s="76"/>
      <c r="W26" s="76"/>
    </row>
    <row r="27" ht="21.75" customHeight="1" spans="1:23">
      <c r="A27" s="74" t="s">
        <v>308</v>
      </c>
      <c r="B27" s="74" t="s">
        <v>317</v>
      </c>
      <c r="C27" s="74" t="s">
        <v>316</v>
      </c>
      <c r="D27" s="74" t="s">
        <v>73</v>
      </c>
      <c r="E27" s="74" t="s">
        <v>91</v>
      </c>
      <c r="F27" s="74" t="s">
        <v>92</v>
      </c>
      <c r="G27" s="74" t="s">
        <v>324</v>
      </c>
      <c r="H27" s="74" t="s">
        <v>325</v>
      </c>
      <c r="I27" s="76">
        <v>25055</v>
      </c>
      <c r="J27" s="76">
        <v>25055</v>
      </c>
      <c r="K27" s="76">
        <v>25055</v>
      </c>
      <c r="L27" s="76"/>
      <c r="M27" s="76"/>
      <c r="N27" s="76"/>
      <c r="O27" s="76"/>
      <c r="P27" s="76"/>
      <c r="Q27" s="76"/>
      <c r="R27" s="76"/>
      <c r="S27" s="76"/>
      <c r="T27" s="76"/>
      <c r="U27" s="76"/>
      <c r="V27" s="76"/>
      <c r="W27" s="76"/>
    </row>
    <row r="28" ht="21.75" customHeight="1" spans="1:23">
      <c r="A28" s="74" t="s">
        <v>308</v>
      </c>
      <c r="B28" s="74" t="s">
        <v>317</v>
      </c>
      <c r="C28" s="74" t="s">
        <v>316</v>
      </c>
      <c r="D28" s="74" t="s">
        <v>73</v>
      </c>
      <c r="E28" s="74" t="s">
        <v>91</v>
      </c>
      <c r="F28" s="74" t="s">
        <v>92</v>
      </c>
      <c r="G28" s="74" t="s">
        <v>258</v>
      </c>
      <c r="H28" s="74" t="s">
        <v>259</v>
      </c>
      <c r="I28" s="76">
        <v>30000</v>
      </c>
      <c r="J28" s="76">
        <v>30000</v>
      </c>
      <c r="K28" s="76">
        <v>30000</v>
      </c>
      <c r="L28" s="76"/>
      <c r="M28" s="76"/>
      <c r="N28" s="76"/>
      <c r="O28" s="76"/>
      <c r="P28" s="76"/>
      <c r="Q28" s="76"/>
      <c r="R28" s="76"/>
      <c r="S28" s="76"/>
      <c r="T28" s="76"/>
      <c r="U28" s="76"/>
      <c r="V28" s="76"/>
      <c r="W28" s="76"/>
    </row>
    <row r="29" ht="21.75" customHeight="1" spans="1:23">
      <c r="A29" s="74" t="s">
        <v>308</v>
      </c>
      <c r="B29" s="74" t="s">
        <v>317</v>
      </c>
      <c r="C29" s="74" t="s">
        <v>316</v>
      </c>
      <c r="D29" s="74" t="s">
        <v>73</v>
      </c>
      <c r="E29" s="74" t="s">
        <v>91</v>
      </c>
      <c r="F29" s="74" t="s">
        <v>92</v>
      </c>
      <c r="G29" s="74" t="s">
        <v>254</v>
      </c>
      <c r="H29" s="74" t="s">
        <v>255</v>
      </c>
      <c r="I29" s="76">
        <v>23175</v>
      </c>
      <c r="J29" s="76">
        <v>23175</v>
      </c>
      <c r="K29" s="76">
        <v>23175</v>
      </c>
      <c r="L29" s="76"/>
      <c r="M29" s="76"/>
      <c r="N29" s="76"/>
      <c r="O29" s="76"/>
      <c r="P29" s="76"/>
      <c r="Q29" s="76"/>
      <c r="R29" s="76"/>
      <c r="S29" s="76"/>
      <c r="T29" s="76"/>
      <c r="U29" s="76"/>
      <c r="V29" s="76"/>
      <c r="W29" s="76"/>
    </row>
    <row r="30" ht="21.75" customHeight="1" spans="1:23">
      <c r="A30" s="74" t="s">
        <v>308</v>
      </c>
      <c r="B30" s="74" t="s">
        <v>317</v>
      </c>
      <c r="C30" s="74" t="s">
        <v>316</v>
      </c>
      <c r="D30" s="74" t="s">
        <v>73</v>
      </c>
      <c r="E30" s="74" t="s">
        <v>91</v>
      </c>
      <c r="F30" s="74" t="s">
        <v>92</v>
      </c>
      <c r="G30" s="74" t="s">
        <v>312</v>
      </c>
      <c r="H30" s="74" t="s">
        <v>313</v>
      </c>
      <c r="I30" s="76">
        <v>9480</v>
      </c>
      <c r="J30" s="76">
        <v>9480</v>
      </c>
      <c r="K30" s="76">
        <v>9480</v>
      </c>
      <c r="L30" s="76"/>
      <c r="M30" s="76"/>
      <c r="N30" s="76"/>
      <c r="O30" s="76"/>
      <c r="P30" s="76"/>
      <c r="Q30" s="76"/>
      <c r="R30" s="76"/>
      <c r="S30" s="76"/>
      <c r="T30" s="76"/>
      <c r="U30" s="76"/>
      <c r="V30" s="76"/>
      <c r="W30" s="76"/>
    </row>
    <row r="31" ht="21.75" customHeight="1" spans="1:23">
      <c r="A31" s="74" t="s">
        <v>308</v>
      </c>
      <c r="B31" s="74" t="s">
        <v>317</v>
      </c>
      <c r="C31" s="74" t="s">
        <v>316</v>
      </c>
      <c r="D31" s="74" t="s">
        <v>73</v>
      </c>
      <c r="E31" s="74" t="s">
        <v>91</v>
      </c>
      <c r="F31" s="74" t="s">
        <v>92</v>
      </c>
      <c r="G31" s="74" t="s">
        <v>314</v>
      </c>
      <c r="H31" s="74" t="s">
        <v>315</v>
      </c>
      <c r="I31" s="76">
        <v>74350</v>
      </c>
      <c r="J31" s="76">
        <v>74350</v>
      </c>
      <c r="K31" s="76">
        <v>74350</v>
      </c>
      <c r="L31" s="76"/>
      <c r="M31" s="76"/>
      <c r="N31" s="76"/>
      <c r="O31" s="76"/>
      <c r="P31" s="76"/>
      <c r="Q31" s="76"/>
      <c r="R31" s="76"/>
      <c r="S31" s="76"/>
      <c r="T31" s="76"/>
      <c r="U31" s="76"/>
      <c r="V31" s="76"/>
      <c r="W31" s="76"/>
    </row>
    <row r="32" ht="18.75" customHeight="1" spans="1:23">
      <c r="A32" s="156" t="s">
        <v>135</v>
      </c>
      <c r="B32" s="157"/>
      <c r="C32" s="157"/>
      <c r="D32" s="157"/>
      <c r="E32" s="157"/>
      <c r="F32" s="157"/>
      <c r="G32" s="157"/>
      <c r="H32" s="158"/>
      <c r="I32" s="76">
        <v>7859400</v>
      </c>
      <c r="J32" s="76">
        <v>359400</v>
      </c>
      <c r="K32" s="76">
        <v>359400</v>
      </c>
      <c r="L32" s="76"/>
      <c r="M32" s="76"/>
      <c r="N32" s="76"/>
      <c r="O32" s="76"/>
      <c r="P32" s="76"/>
      <c r="Q32" s="76"/>
      <c r="R32" s="76">
        <v>7500000</v>
      </c>
      <c r="S32" s="76"/>
      <c r="T32" s="76"/>
      <c r="U32" s="76"/>
      <c r="V32" s="76"/>
      <c r="W32" s="76">
        <v>7500000</v>
      </c>
    </row>
  </sheetData>
  <autoFilter ref="A21:W32">
    <extLst/>
  </autoFilter>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
  <sheetViews>
    <sheetView showZeros="0" workbookViewId="0">
      <selection activeCell="A1" sqref="A1"/>
    </sheetView>
  </sheetViews>
  <sheetFormatPr defaultColWidth="10.65625" defaultRowHeight="12" customHeight="1"/>
  <cols>
    <col min="1" max="1" width="40" customWidth="1"/>
    <col min="2" max="2" width="26.3229166666667" customWidth="1"/>
    <col min="3" max="3" width="42.9791666666667" customWidth="1"/>
    <col min="4" max="5" width="19.3229166666667" customWidth="1"/>
    <col min="6" max="6" width="22.3229166666667" customWidth="1"/>
    <col min="7" max="7" width="12.3229166666667" customWidth="1"/>
    <col min="8" max="8" width="22.9791666666667" customWidth="1"/>
    <col min="9" max="10" width="12.3229166666667" customWidth="1"/>
    <col min="11" max="11" width="22" customWidth="1"/>
  </cols>
  <sheetData>
    <row r="1" ht="15" customHeight="1" spans="2:11">
      <c r="B1" s="88"/>
      <c r="K1" s="120" t="s">
        <v>326</v>
      </c>
    </row>
    <row r="2" ht="33" customHeight="1" spans="1:11">
      <c r="A2" s="80" t="s">
        <v>327</v>
      </c>
      <c r="B2" s="80"/>
      <c r="C2" s="80"/>
      <c r="D2" s="80"/>
      <c r="E2" s="80"/>
      <c r="F2" s="80"/>
      <c r="G2" s="80"/>
      <c r="H2" s="80"/>
      <c r="I2" s="80"/>
      <c r="J2" s="80"/>
      <c r="K2" s="80"/>
    </row>
    <row r="3" ht="17.25" customHeight="1" spans="1:3">
      <c r="A3" s="81" t="str">
        <f>"单位名称："&amp;"麻栗坡县杨万乡中心学校"</f>
        <v>单位名称：麻栗坡县杨万乡中心学校</v>
      </c>
      <c r="B3" s="82"/>
      <c r="C3" s="82"/>
    </row>
    <row r="4" ht="44.25" customHeight="1" spans="1:11">
      <c r="A4" s="73" t="s">
        <v>328</v>
      </c>
      <c r="B4" s="73" t="s">
        <v>199</v>
      </c>
      <c r="C4" s="73" t="s">
        <v>329</v>
      </c>
      <c r="D4" s="73" t="s">
        <v>330</v>
      </c>
      <c r="E4" s="73" t="s">
        <v>331</v>
      </c>
      <c r="F4" s="73" t="s">
        <v>332</v>
      </c>
      <c r="G4" s="83" t="s">
        <v>333</v>
      </c>
      <c r="H4" s="73" t="s">
        <v>334</v>
      </c>
      <c r="I4" s="83" t="s">
        <v>335</v>
      </c>
      <c r="J4" s="83" t="s">
        <v>336</v>
      </c>
      <c r="K4" s="73" t="s">
        <v>337</v>
      </c>
    </row>
    <row r="5" ht="19.5" customHeight="1" spans="1:11">
      <c r="A5" s="73">
        <v>1</v>
      </c>
      <c r="B5" s="73">
        <v>2</v>
      </c>
      <c r="C5" s="73">
        <v>3</v>
      </c>
      <c r="D5" s="73">
        <v>4</v>
      </c>
      <c r="E5" s="73">
        <v>5</v>
      </c>
      <c r="F5" s="83">
        <v>6</v>
      </c>
      <c r="G5" s="73">
        <v>7</v>
      </c>
      <c r="H5" s="83">
        <v>8</v>
      </c>
      <c r="I5" s="83">
        <v>9</v>
      </c>
      <c r="J5" s="73">
        <v>10</v>
      </c>
      <c r="K5" s="73">
        <v>11</v>
      </c>
    </row>
    <row r="6" ht="40.5" customHeight="1" spans="1:11">
      <c r="A6" s="74" t="s">
        <v>73</v>
      </c>
      <c r="B6" s="147"/>
      <c r="C6" s="74"/>
      <c r="D6" s="74"/>
      <c r="E6" s="74"/>
      <c r="F6" s="74"/>
      <c r="G6" s="74"/>
      <c r="H6" s="74"/>
      <c r="I6" s="74"/>
      <c r="J6" s="74"/>
      <c r="K6" s="74"/>
    </row>
    <row r="7" ht="40.5" customHeight="1" spans="1:11">
      <c r="A7" s="132" t="s">
        <v>316</v>
      </c>
      <c r="B7" s="147" t="s">
        <v>317</v>
      </c>
      <c r="C7" s="74" t="s">
        <v>338</v>
      </c>
      <c r="D7" s="74" t="s">
        <v>339</v>
      </c>
      <c r="E7" s="74" t="s">
        <v>340</v>
      </c>
      <c r="F7" s="74" t="s">
        <v>341</v>
      </c>
      <c r="G7" s="75" t="s">
        <v>342</v>
      </c>
      <c r="H7" s="74" t="s">
        <v>343</v>
      </c>
      <c r="I7" s="75" t="s">
        <v>344</v>
      </c>
      <c r="J7" s="75" t="s">
        <v>345</v>
      </c>
      <c r="K7" s="74" t="s">
        <v>346</v>
      </c>
    </row>
    <row r="8" ht="40.5" customHeight="1" spans="1:11">
      <c r="A8" s="132" t="s">
        <v>316</v>
      </c>
      <c r="B8" s="147" t="s">
        <v>317</v>
      </c>
      <c r="C8" s="74" t="s">
        <v>338</v>
      </c>
      <c r="D8" s="74" t="s">
        <v>339</v>
      </c>
      <c r="E8" s="74" t="s">
        <v>347</v>
      </c>
      <c r="F8" s="74" t="s">
        <v>348</v>
      </c>
      <c r="G8" s="75" t="s">
        <v>342</v>
      </c>
      <c r="H8" s="74" t="s">
        <v>349</v>
      </c>
      <c r="I8" s="75" t="s">
        <v>350</v>
      </c>
      <c r="J8" s="75" t="s">
        <v>345</v>
      </c>
      <c r="K8" s="74" t="s">
        <v>346</v>
      </c>
    </row>
    <row r="9" ht="40.5" customHeight="1" spans="1:11">
      <c r="A9" s="132" t="s">
        <v>316</v>
      </c>
      <c r="B9" s="147" t="s">
        <v>317</v>
      </c>
      <c r="C9" s="74" t="s">
        <v>338</v>
      </c>
      <c r="D9" s="74" t="s">
        <v>351</v>
      </c>
      <c r="E9" s="74" t="s">
        <v>352</v>
      </c>
      <c r="F9" s="74" t="s">
        <v>353</v>
      </c>
      <c r="G9" s="75" t="s">
        <v>354</v>
      </c>
      <c r="H9" s="74" t="s">
        <v>355</v>
      </c>
      <c r="I9" s="75" t="s">
        <v>350</v>
      </c>
      <c r="J9" s="75" t="s">
        <v>345</v>
      </c>
      <c r="K9" s="74" t="s">
        <v>346</v>
      </c>
    </row>
    <row r="10" ht="40.5" customHeight="1" spans="1:11">
      <c r="A10" s="132" t="s">
        <v>316</v>
      </c>
      <c r="B10" s="147" t="s">
        <v>317</v>
      </c>
      <c r="C10" s="74" t="s">
        <v>338</v>
      </c>
      <c r="D10" s="74" t="s">
        <v>356</v>
      </c>
      <c r="E10" s="74" t="s">
        <v>357</v>
      </c>
      <c r="F10" s="74" t="s">
        <v>358</v>
      </c>
      <c r="G10" s="75" t="s">
        <v>354</v>
      </c>
      <c r="H10" s="74" t="s">
        <v>355</v>
      </c>
      <c r="I10" s="75" t="s">
        <v>350</v>
      </c>
      <c r="J10" s="75" t="s">
        <v>345</v>
      </c>
      <c r="K10" s="74" t="s">
        <v>346</v>
      </c>
    </row>
    <row r="11" ht="40.5" customHeight="1" spans="1:11">
      <c r="A11" s="132" t="s">
        <v>307</v>
      </c>
      <c r="B11" s="147" t="s">
        <v>309</v>
      </c>
      <c r="C11" s="74" t="s">
        <v>359</v>
      </c>
      <c r="D11" s="74" t="s">
        <v>339</v>
      </c>
      <c r="E11" s="74" t="s">
        <v>340</v>
      </c>
      <c r="F11" s="74" t="s">
        <v>360</v>
      </c>
      <c r="G11" s="75" t="s">
        <v>342</v>
      </c>
      <c r="H11" s="74" t="s">
        <v>361</v>
      </c>
      <c r="I11" s="75" t="s">
        <v>344</v>
      </c>
      <c r="J11" s="75" t="s">
        <v>345</v>
      </c>
      <c r="K11" s="74" t="s">
        <v>362</v>
      </c>
    </row>
    <row r="12" ht="40.5" customHeight="1" spans="1:11">
      <c r="A12" s="132" t="s">
        <v>307</v>
      </c>
      <c r="B12" s="147" t="s">
        <v>309</v>
      </c>
      <c r="C12" s="74" t="s">
        <v>359</v>
      </c>
      <c r="D12" s="74" t="s">
        <v>339</v>
      </c>
      <c r="E12" s="74" t="s">
        <v>363</v>
      </c>
      <c r="F12" s="74" t="s">
        <v>364</v>
      </c>
      <c r="G12" s="75" t="s">
        <v>354</v>
      </c>
      <c r="H12" s="74" t="s">
        <v>365</v>
      </c>
      <c r="I12" s="75" t="s">
        <v>366</v>
      </c>
      <c r="J12" s="75" t="s">
        <v>367</v>
      </c>
      <c r="K12" s="74" t="s">
        <v>368</v>
      </c>
    </row>
    <row r="13" ht="40.5" customHeight="1" spans="1:11">
      <c r="A13" s="132" t="s">
        <v>307</v>
      </c>
      <c r="B13" s="147" t="s">
        <v>309</v>
      </c>
      <c r="C13" s="74" t="s">
        <v>359</v>
      </c>
      <c r="D13" s="74" t="s">
        <v>339</v>
      </c>
      <c r="E13" s="74" t="s">
        <v>347</v>
      </c>
      <c r="F13" s="74" t="s">
        <v>369</v>
      </c>
      <c r="G13" s="75" t="s">
        <v>342</v>
      </c>
      <c r="H13" s="74" t="s">
        <v>349</v>
      </c>
      <c r="I13" s="75" t="s">
        <v>350</v>
      </c>
      <c r="J13" s="75" t="s">
        <v>345</v>
      </c>
      <c r="K13" s="74" t="s">
        <v>370</v>
      </c>
    </row>
    <row r="14" ht="40.5" customHeight="1" spans="1:11">
      <c r="A14" s="132" t="s">
        <v>307</v>
      </c>
      <c r="B14" s="147" t="s">
        <v>309</v>
      </c>
      <c r="C14" s="74" t="s">
        <v>359</v>
      </c>
      <c r="D14" s="74" t="s">
        <v>351</v>
      </c>
      <c r="E14" s="74" t="s">
        <v>352</v>
      </c>
      <c r="F14" s="74" t="s">
        <v>353</v>
      </c>
      <c r="G14" s="75" t="s">
        <v>354</v>
      </c>
      <c r="H14" s="74" t="s">
        <v>355</v>
      </c>
      <c r="I14" s="75" t="s">
        <v>350</v>
      </c>
      <c r="J14" s="75" t="s">
        <v>345</v>
      </c>
      <c r="K14" s="74" t="s">
        <v>371</v>
      </c>
    </row>
    <row r="15" ht="40.5" customHeight="1" spans="1:11">
      <c r="A15" s="132" t="s">
        <v>307</v>
      </c>
      <c r="B15" s="147" t="s">
        <v>309</v>
      </c>
      <c r="C15" s="74" t="s">
        <v>359</v>
      </c>
      <c r="D15" s="74" t="s">
        <v>351</v>
      </c>
      <c r="E15" s="74" t="s">
        <v>372</v>
      </c>
      <c r="F15" s="74" t="s">
        <v>373</v>
      </c>
      <c r="G15" s="75" t="s">
        <v>342</v>
      </c>
      <c r="H15" s="74" t="s">
        <v>374</v>
      </c>
      <c r="I15" s="75" t="s">
        <v>375</v>
      </c>
      <c r="J15" s="75" t="s">
        <v>345</v>
      </c>
      <c r="K15" s="74" t="s">
        <v>371</v>
      </c>
    </row>
    <row r="16" ht="40.5" customHeight="1" spans="1:11">
      <c r="A16" s="132" t="s">
        <v>307</v>
      </c>
      <c r="B16" s="147" t="s">
        <v>309</v>
      </c>
      <c r="C16" s="74" t="s">
        <v>359</v>
      </c>
      <c r="D16" s="74" t="s">
        <v>356</v>
      </c>
      <c r="E16" s="74" t="s">
        <v>357</v>
      </c>
      <c r="F16" s="74" t="s">
        <v>358</v>
      </c>
      <c r="G16" s="75" t="s">
        <v>354</v>
      </c>
      <c r="H16" s="74" t="s">
        <v>355</v>
      </c>
      <c r="I16" s="75" t="s">
        <v>350</v>
      </c>
      <c r="J16" s="75" t="s">
        <v>345</v>
      </c>
      <c r="K16" s="74" t="s">
        <v>371</v>
      </c>
    </row>
  </sheetData>
  <mergeCells count="8">
    <mergeCell ref="A2:K2"/>
    <mergeCell ref="A3:I3"/>
    <mergeCell ref="A7:A10"/>
    <mergeCell ref="A11:A16"/>
    <mergeCell ref="B7:B10"/>
    <mergeCell ref="B11:B16"/>
    <mergeCell ref="C7:C10"/>
    <mergeCell ref="C11:C16"/>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-婷</cp:lastModifiedBy>
  <dcterms:created xsi:type="dcterms:W3CDTF">2025-03-13T08:44:00Z</dcterms:created>
  <dcterms:modified xsi:type="dcterms:W3CDTF">2025-03-20T06:32:19Z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7E35AF3E6A7B4FD9AF28161A0FCAF9E6_12</vt:lpwstr>
  </property>
  <property fmtid="{D5CDD505-2E9C-101B-9397-08002B2CF9AE}" pid="3" name="KSOProductBuildVer">
    <vt:lpwstr>2052-12.1.0.17140</vt:lpwstr>
  </property>
</Properties>
</file>