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firstSheet="6" activeTab="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部门整体支出绩效目标表" sheetId="17" r:id="rId17"/>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<sst xmlns="http://schemas.openxmlformats.org/spreadsheetml/2006/main" count="2831" uniqueCount="827">
  <si>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</si>
  <si>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</si>
  <si>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</si>
  <si>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</si>
  <si>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</si>
  <si>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</si>
  <si>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</si>
  <si>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</si>
  <si>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</si>
  <si>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</si>
  <si>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</si>
  <si>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</si>
  <si>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</si>
  <si>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</si>
  <si>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</si>
  <si>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</si>
  <si>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</si>
  <si>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</si>
  <si>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</si>
  <si>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</si>
  <si>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</si>
  <si>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</si>
  <si>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</si>
  <si>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</si>
  <si>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</si>
  <si>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</si>
  <si>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</si>
  <si>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</si>
  <si>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</si>
  <si>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</si>
  <si>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</si>
  <si>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</si>
  <si>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</si>
  <si>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</si>
  <si>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</si>
  <si>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</si>
  <si>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</si>
  <si>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</si>
  <si>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</si>
  <si>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</si>
  <si>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</si>
  <si>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</si>
  <si>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</si>
  <si>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</si>
  <si>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</si>
  <si>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</si>
  <si>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</si>
  <si>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</si>
  <si>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</si>
  <si>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</si>
  <si>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</si>
  <si>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</si>
  <si>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</si>
  <si>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</si>
  <si>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</si>
  <si>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</si>
  <si>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</si>
  <si>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</si>
  <si>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</si>
  <si>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</si>
  <si>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</si>
  <si>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</si>
  <si>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</si>
  <si>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</si>
  <si>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</si>
  <si>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</si>
  <si>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</si>
  <si>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</si>
  <si>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</si>
  <si>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</si>
  <si>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</si>
  <si>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</si>
  <si>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</si>
  <si>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麻栗坡县教育体育局</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</si>
  <si>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</si>
  <si>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</si>
  <si>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</si>
  <si>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</si>
  <si>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</si>
  <si>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</si>
  <si>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</si>
  <si>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</si>
  <si>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</si>
  <si>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</si>
  <si>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</si>
  <si>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</si>
  <si>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</si>
  <si>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</si>
  <si>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</si>
  <si>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</si>
  <si>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</si>
  <si>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</si>
  <si>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</si>
  <si>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</si>
  <si>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</si>
  <si>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</si>
  <si>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</si>
  <si>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2050201</t>
  </si>
  <si>
    <t>学前教育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</si>
  <si>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</si>
  <si>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</si>
  <si>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</si>
  <si>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</si>
  <si>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</si>
  <si>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</si>
  <si>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</si>
  <si>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</si>
  <si>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</si>
  <si>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</si>
  <si>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</si>
  <si>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</si>
  <si>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</si>
  <si>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</si>
  <si>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</si>
  <si>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</si>
  <si>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</si>
  <si>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</si>
  <si>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</si>
  <si>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</si>
  <si>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</si>
  <si>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</si>
  <si>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</si>
  <si>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</si>
  <si>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</si>
  <si>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</si>
  <si>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</si>
  <si>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</si>
  <si>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</si>
  <si>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</si>
  <si>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</si>
  <si>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</si>
  <si>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</si>
  <si>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</si>
  <si>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</si>
  <si>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</si>
  <si>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</si>
  <si>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</si>
  <si>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</si>
  <si>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</si>
  <si>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</si>
  <si>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</si>
  <si>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</si>
  <si>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</si>
  <si>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</si>
  <si>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</si>
  <si>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</si>
  <si>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</si>
  <si>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</si>
  <si>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</si>
  <si>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</si>
  <si>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</si>
  <si>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</si>
  <si>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</si>
  <si>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</si>
  <si>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</si>
  <si>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</si>
  <si>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</si>
  <si>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</si>
  <si>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</si>
  <si>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</si>
  <si>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</si>
  <si>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</si>
  <si>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</si>
  <si>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</si>
  <si>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</si>
  <si>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</si>
  <si>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</si>
  <si>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</si>
  <si>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</si>
  <si>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</si>
  <si>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</si>
  <si>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</si>
  <si>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</si>
  <si>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</si>
  <si>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</si>
  <si>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</si>
  <si>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</si>
  <si>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</si>
  <si>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</si>
  <si>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</si>
  <si>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</si>
  <si>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</si>
  <si>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</si>
  <si>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</si>
  <si>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</si>
  <si>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</si>
  <si>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</si>
  <si>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</si>
  <si>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</si>
  <si>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</si>
  <si>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</si>
  <si>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</si>
  <si>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</si>
  <si>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</si>
  <si>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</si>
  <si>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</si>
  <si>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</si>
  <si>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</si>
  <si>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</si>
  <si>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</si>
  <si>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</si>
  <si>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</si>
  <si>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</si>
  <si>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</si>
  <si>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</si>
  <si>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</si>
  <si>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</si>
  <si>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</si>
  <si>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</si>
  <si>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</si>
  <si>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</si>
  <si>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</si>
  <si>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</si>
  <si>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</si>
  <si>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532624210000000005957</t>
  </si>
  <si>
    <t>行政基本工资</t>
  </si>
  <si>
    <t>30101</t>
  </si>
  <si>
    <t>基本工资</t>
  </si>
  <si>
    <t>532624210000000005959</t>
  </si>
  <si>
    <t>行政津贴补贴</t>
  </si>
  <si>
    <t>30102</t>
  </si>
  <si>
    <t>津贴补贴</t>
  </si>
  <si>
    <t>532624210000000005960</t>
  </si>
  <si>
    <t>基础性绩效工资</t>
  </si>
  <si>
    <t>30107</t>
  </si>
  <si>
    <t>绩效工资</t>
  </si>
  <si>
    <t>532624210000000005961</t>
  </si>
  <si>
    <t>奖励性绩效工资</t>
  </si>
  <si>
    <t>532624210000000005962</t>
  </si>
  <si>
    <t>事业基本工资</t>
  </si>
  <si>
    <t>532624210000000005964</t>
  </si>
  <si>
    <t>事业津贴补贴</t>
  </si>
  <si>
    <t>532624210000000005965</t>
  </si>
  <si>
    <t>大病医疗保险</t>
  </si>
  <si>
    <t>30112</t>
  </si>
  <si>
    <t>其他社会保障缴费</t>
  </si>
  <si>
    <t>532624210000000005966</t>
  </si>
  <si>
    <t>工伤保险</t>
  </si>
  <si>
    <t>532624210000000005967</t>
  </si>
  <si>
    <t>30111</t>
  </si>
  <si>
    <t>公务员医疗补助缴费</t>
  </si>
  <si>
    <t>532624210000000005968</t>
  </si>
  <si>
    <t>基本医疗保险</t>
  </si>
  <si>
    <t>30110</t>
  </si>
  <si>
    <t>职工基本医疗保险缴费</t>
  </si>
  <si>
    <t>532624210000000005970</t>
  </si>
  <si>
    <t>养老保险</t>
  </si>
  <si>
    <t>30108</t>
  </si>
  <si>
    <t>机关事业单位基本养老保险缴费</t>
  </si>
  <si>
    <t>532624210000000005972</t>
  </si>
  <si>
    <t>30113</t>
  </si>
  <si>
    <t>532624210000000005975</t>
  </si>
  <si>
    <t>退休费</t>
  </si>
  <si>
    <t>30302</t>
  </si>
  <si>
    <t>532624210000000005978</t>
  </si>
  <si>
    <t>车辆运行维护费</t>
  </si>
  <si>
    <t>30231</t>
  </si>
  <si>
    <t>公务用车运行维护费</t>
  </si>
  <si>
    <t>532624210000000005979</t>
  </si>
  <si>
    <t>行政人员公务交通补贴</t>
  </si>
  <si>
    <t>30239</t>
  </si>
  <si>
    <t>其他交通费用</t>
  </si>
  <si>
    <t>532624210000000005981</t>
  </si>
  <si>
    <t>退休公用经费</t>
  </si>
  <si>
    <t>30299</t>
  </si>
  <si>
    <t>其他商品和服务支出</t>
  </si>
  <si>
    <t>532624210000000005982</t>
  </si>
  <si>
    <t>一般公用经费</t>
  </si>
  <si>
    <t>30201</t>
  </si>
  <si>
    <t>办公费</t>
  </si>
  <si>
    <t>30211</t>
  </si>
  <si>
    <t>差旅费</t>
  </si>
  <si>
    <t>30216</t>
  </si>
  <si>
    <t>培训费</t>
  </si>
  <si>
    <t>30207</t>
  </si>
  <si>
    <t>邮电费</t>
  </si>
  <si>
    <t>30218</t>
  </si>
  <si>
    <t>专用材料费</t>
  </si>
  <si>
    <t>532624221100000500697</t>
  </si>
  <si>
    <t>工会经费</t>
  </si>
  <si>
    <t>30228</t>
  </si>
  <si>
    <t>532624221100000500710</t>
  </si>
  <si>
    <t>失业保险</t>
  </si>
  <si>
    <t>532624231100001154847</t>
  </si>
  <si>
    <t>基础绩效奖(行政)</t>
  </si>
  <si>
    <t>30103</t>
  </si>
  <si>
    <t>奖金</t>
  </si>
  <si>
    <t>532624231100001154862</t>
  </si>
  <si>
    <t>基础绩效奖(事业)</t>
  </si>
  <si>
    <t>532624231100001154868</t>
  </si>
  <si>
    <t>机关工作人员年终一次性奖金</t>
  </si>
  <si>
    <t>532624231100001154869</t>
  </si>
  <si>
    <t>上年度12月一个月基本工资额度</t>
  </si>
  <si>
    <t>532624241100002099506</t>
  </si>
  <si>
    <t>遗属补助资金</t>
  </si>
  <si>
    <t>30305</t>
  </si>
  <si>
    <t>生活补助</t>
  </si>
  <si>
    <t>532624241100002145007</t>
  </si>
  <si>
    <t>公用经费安排公务用车运行维护费支出</t>
  </si>
  <si>
    <t>532624241100002145014</t>
  </si>
  <si>
    <t>公用经费安排公务接待费支出</t>
  </si>
  <si>
    <t>30217</t>
  </si>
  <si>
    <t>532624241100002321245</t>
  </si>
  <si>
    <t>学前教育保育费和住宿费资金</t>
  </si>
  <si>
    <t>532624241100002482082</t>
  </si>
  <si>
    <t>驻村工作队员生活及通讯补助资金</t>
  </si>
  <si>
    <t>532624251100003581494</t>
  </si>
  <si>
    <t>学前教育幼儿资助县级资金</t>
  </si>
  <si>
    <t>30308</t>
  </si>
  <si>
    <t>助学金</t>
  </si>
  <si>
    <t>预算05-1表</t>
  </si>
  <si>
    <t>项目支出预算表（其他运转类、特定目标类项目）</t>
  </si>
  <si>
    <t>项目分类</t>
  </si>
  <si>
    <t>项目单位</t>
  </si>
  <si>
    <t>经济科目编码</t>
  </si>
  <si>
    <t>经济科目名称</t>
  </si>
  <si>
    <t>本年拨款</t>
  </si>
  <si>
    <t>其中：本次下达</t>
  </si>
  <si>
    <t>教师节经费资金</t>
  </si>
  <si>
    <t>311 专项业务类</t>
  </si>
  <si>
    <t>532624241100002482136</t>
  </si>
  <si>
    <t>30399</t>
  </si>
  <si>
    <t>其他对个人和家庭的补助</t>
  </si>
  <si>
    <t>义务教育质量监测经费</t>
  </si>
  <si>
    <t>532624241100002482185</t>
  </si>
  <si>
    <t>书记、校长职级制专项经费资金</t>
  </si>
  <si>
    <t>532624241100002482197</t>
  </si>
  <si>
    <t>公费师范生专项培养经费资金</t>
  </si>
  <si>
    <t>532624241100002482236</t>
  </si>
  <si>
    <t>教育高质量发展经费</t>
  </si>
  <si>
    <t>532624241100002482241</t>
  </si>
  <si>
    <t>单位自有资金</t>
  </si>
  <si>
    <t>532624251100003585120</t>
  </si>
  <si>
    <t>30213</t>
  </si>
  <si>
    <t>维修（护）费</t>
  </si>
  <si>
    <t>31001</t>
  </si>
  <si>
    <t>房屋建筑物购建</t>
  </si>
  <si>
    <t>31003</t>
  </si>
  <si>
    <t>专用设备购置</t>
  </si>
  <si>
    <t>31006</t>
  </si>
  <si>
    <t>大型修缮</t>
  </si>
  <si>
    <t>31019</t>
  </si>
  <si>
    <t>其他交通工具购置</t>
  </si>
  <si>
    <t>麻栗坡县青少年运动会工作及参加文山州第十少数民族传统体育运动会经费</t>
  </si>
  <si>
    <t>532624251100003845167</t>
  </si>
  <si>
    <t>麻栗坡县麻栗镇南欧普职融合学校专项经费</t>
  </si>
  <si>
    <t>532624251100003845201</t>
  </si>
  <si>
    <t>专门学校（五中）县级承担经费</t>
  </si>
  <si>
    <t>532624251100003845402</t>
  </si>
  <si>
    <t>招生考试工作经费</t>
  </si>
  <si>
    <t>532624251100003878858</t>
  </si>
  <si>
    <t>30226</t>
  </si>
  <si>
    <t>劳务费</t>
  </si>
  <si>
    <t>助学贷款风险抵押金专项经费</t>
  </si>
  <si>
    <t>532624251100003878868</t>
  </si>
  <si>
    <t>公务用车运行维护费支出资金</t>
  </si>
  <si>
    <t>532624251100004213923</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</si>
  <si>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</si>
  <si>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</si>
  <si>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</si>
  <si>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</si>
  <si>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</si>
  <si>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</si>
  <si>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</si>
  <si>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</si>
  <si>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</si>
  <si>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</si>
  <si>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</si>
  <si>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</si>
  <si>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加强学校体育工作，提高学生体质健康、运动技能水平和人格素养，激发学生参与体育锻炼的兴趣爱好；培养青少年体育人才，为上级输送体育后备人才。</t>
  </si>
  <si>
    <t>产出指标</t>
  </si>
  <si>
    <t>数量指标</t>
  </si>
  <si>
    <t>比赛场次</t>
  </si>
  <si>
    <t>=</t>
  </si>
  <si>
    <t>1.00</t>
  </si>
  <si>
    <t>次</t>
  </si>
  <si>
    <t>定量指标</t>
  </si>
  <si>
    <t>依据《中华人民共和国体育法》第七十七条：县级以上人民政府应当将体育事业经费列入本级预算，建立与国民经济和社会发展相适应的投入机制。</t>
  </si>
  <si>
    <t>时效指标</t>
  </si>
  <si>
    <t>按时举行</t>
  </si>
  <si>
    <t>项</t>
  </si>
  <si>
    <t>效益指标</t>
  </si>
  <si>
    <t>社会效益</t>
  </si>
  <si>
    <t>政策知晓率</t>
  </si>
  <si>
    <t>&gt;</t>
  </si>
  <si>
    <t>95</t>
  </si>
  <si>
    <t>%</t>
  </si>
  <si>
    <t>依据《中华人民共和国体育法》第三章？？青少年和学校体育   第十八条    学校应当每学年至少举办一次全校性的体育运动会……第八章  保障条件 第七十七条　县级以上人民政府应当将体育事业经费列入本级预算，建立与国民经济和社会发展相适应的投入机制。</t>
  </si>
  <si>
    <t>满意度指标</t>
  </si>
  <si>
    <t>服务对象满意度</t>
  </si>
  <si>
    <t>社会满意度</t>
  </si>
  <si>
    <t>&gt;=</t>
  </si>
  <si>
    <t>鼓励全县各学校党务工作者立足岗位安心工作，全面建设一支党性强、业务精、善作为的专兼职党务干部，发挥党组织履行好把方向、管大局、作决策、抓班子、带队伍、保落实的领导作用，畅通校（园）长专业发展和晋升渠道，促进校（园）长向专业化方向发展，不断提升校（园）长职业吸引力，切实将基础教育学校办学主导权交到遵循教育规律的专业校（园）长手中，营造教育家办学的良好氛围，全面提高基础教育质量。</t>
  </si>
  <si>
    <t>质量指标</t>
  </si>
  <si>
    <t>获补对象准确率</t>
  </si>
  <si>
    <t>100</t>
  </si>
  <si>
    <t>反映获补助对象认定的准确性情况。
获补对象准确率=抽检符合标准的补助对象数/抽检实际补助对象数*100%</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</si>
  <si>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</si>
  <si>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</si>
  <si>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</si>
  <si>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</si>
  <si>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</si>
  <si>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</si>
  <si>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</si>
  <si>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大力表扬教育系统先进集体和个人，充分展示麻栗坡教育改革与发展所取得的成就</t>
  </si>
  <si>
    <t>政策宣传次数</t>
  </si>
  <si>
    <t>反映补助政策的宣传力度情况。即通过门户网站、报刊、通信、电视、户外广告等对补助政策进行宣传的次数。</t>
  </si>
  <si>
    <t>90</t>
  </si>
  <si>
    <t>外援项目资金及其他捐赠款发放全县学校（园）助学金，帮助品学兼优的学生顺利完成学业；全县校舍建设资金（外援项目），改善全县办学条件；其他捐赠款奖励优秀教师，对教学成绩优异的教师进行奖励，提高教师的工作积极性；生源地贷款结余奖补资金及安保风险基金，更好地提供助学贷款，为学生顺利完成学业提供支持和保障。</t>
  </si>
  <si>
    <t>获补对象数</t>
  </si>
  <si>
    <t>1800</t>
  </si>
  <si>
    <t>人次</t>
  </si>
  <si>
    <t>低于指标一个百分点扣0.3分</t>
  </si>
  <si>
    <t>12</t>
  </si>
  <si>
    <t>兑现准确率</t>
  </si>
  <si>
    <t>99</t>
  </si>
  <si>
    <t>生活状况改善</t>
  </si>
  <si>
    <t>做好本部门人员、公用经费保障，按规定落实干部职工各项待遇，支持部门正常履职。</t>
  </si>
  <si>
    <t>公用经费保障人数</t>
  </si>
  <si>
    <t>2000</t>
  </si>
  <si>
    <t>人</t>
  </si>
  <si>
    <t>反映公用经费保障部门（单位）正常运转的在职人数情况。在职人数主要指办公、会议、培训、差旅、水费、电费等公用经费中服务保障的人数。</t>
  </si>
  <si>
    <t>部门运转</t>
  </si>
  <si>
    <t xml:space="preserve">	 正常运转</t>
  </si>
  <si>
    <t>年</t>
  </si>
  <si>
    <t xml:space="preserve">	
反映部门（单位）正常运转情况。</t>
  </si>
  <si>
    <t>“三公经费”控制情况</t>
  </si>
  <si>
    <t xml:space="preserve">	 只减不增</t>
  </si>
  <si>
    <t>反映各部门“三公”经费只减不增的要求完成情况。“三公经费”变动率=[（本年度“三公经费”总额-上年度“三公经费”总额）/上年度“三公经费”总额]*100%。“三公经费”：</t>
  </si>
  <si>
    <t>单位人员满意度</t>
  </si>
  <si>
    <t>反映部门（单位）人员对公用经费保障的满意程度。</t>
  </si>
  <si>
    <t>通过国家义务教育质量监测和过程性教育督导，客观反映和深入分析义务教育教育质量相关情况，为转变教育方式和改进教育教学、推进学校评价方式提供决策依据，有效推进素质教育和提升义务教育质量</t>
  </si>
  <si>
    <t>80</t>
  </si>
  <si>
    <t>顺序组织一月高中学业水平考试，三月高中英语听力口语考试，四月初中体育考试，六月高考、初中学业水平考试，七月高中学业水平考试，九月高中英语听力口语考试。</t>
  </si>
  <si>
    <t>组织考试期数</t>
  </si>
  <si>
    <t>保障麻栗镇南欧普职融合学校正常运转</t>
  </si>
  <si>
    <t>学生人数</t>
  </si>
  <si>
    <t>40</t>
  </si>
  <si>
    <t>生活用品费标准为 1871 元/年·人，伙食费标准为 616 元/月·人，保险费标准为 130 元/年·人。</t>
  </si>
  <si>
    <t>《文山州教育体育局 文山州财政局 中共文山州委政法委员会关于印发文山州第五中学学生日常生活费用保障实施方案的通知》（文教体联〔2022〕32 号）</t>
  </si>
  <si>
    <t>98</t>
  </si>
  <si>
    <t>保证州五中学生相关费用及时足额得到保障，确保学校正常运转</t>
  </si>
  <si>
    <t>补助学生人数</t>
  </si>
  <si>
    <t>10</t>
  </si>
  <si>
    <t>元</t>
  </si>
  <si>
    <t>根据《文山州教育体育局 文山州财政局 中共文山州委政法委员会关于印发文山州第五中学学生日常生活费用保障实施方案的通知》（文教体联〔2022〕32 号）要求：为生活用品费标准为 1871 元/年·人，伙食费标准为 616 元/月·人，保险费标准为 130 元/年·人，医疗费（按学生实际发生费用计算），各县（市）承担的学生伙食费、保险费、医疗费、被装费、生活用品、生活用具等费用由学生的生源地负责保障</t>
  </si>
  <si>
    <t>拨款及时率</t>
  </si>
  <si>
    <t>按时划拨</t>
  </si>
  <si>
    <t>以2022年办理生源地助学贷款学生总数及大学生增幅趋势为依据，测算2023年生源地助学贷款风险抵押金并按要求将资金划拨到国家开发银行云南省分行，为办理助学贷款的学生提供风险保障。</t>
  </si>
  <si>
    <t xml:space="preserve">"反映发放单位及时发放补助资金的情况。
发放及时率=在时限内划拨资金/应发划拨资金*100%"
</t>
  </si>
  <si>
    <t>为贯彻习近平总书记关于教育工作的重要论述，落实立德树人根本任务，满足人民群众对教育高质量的期盼，提高人民群众对教育的获得感和满意度，实现麻栗坡教育“一年有进步，三年上台阶，五年大变样”高质量发展目标。</t>
  </si>
  <si>
    <t>反映补助准确发放的情况。
补助兑现准确率=补助兑付额/应付额*100%</t>
  </si>
  <si>
    <t>用于支付公费师范生专项培养（2021级8人），为全县乡村义务教育学校培养具有较强适应性的教师，进一步提高乡村义务教育质量，促进全县义务教育基本均衡向优质均衡过渡发展。</t>
  </si>
  <si>
    <t>预算05-3表</t>
  </si>
  <si>
    <t>项目支出绩效目标表（另文下达）</t>
  </si>
  <si>
    <t>我单位没有项目支出绩效目标表（另文下达）预算，故空表公开。</t>
  </si>
  <si>
    <t>预算06表</t>
  </si>
  <si>
    <t>政府性基金预算支出预算表</t>
  </si>
  <si>
    <t>本年政府性基金预算支出</t>
  </si>
  <si>
    <t>我单位无政府性基金预算支出，故空表公开。</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</si>
  <si>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</si>
  <si>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</si>
  <si>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</si>
  <si>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</si>
  <si>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</si>
  <si>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</si>
  <si>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</si>
  <si>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</si>
  <si>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</si>
  <si>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</si>
  <si>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</si>
  <si>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公务用车运行维护费（保险）</t>
  </si>
  <si>
    <t>C1804010201 机动车保险服务</t>
  </si>
  <si>
    <t>公务用车运行维护费（油费）</t>
  </si>
  <si>
    <t>C23120302 车辆加油、添加燃料服务</t>
  </si>
  <si>
    <t xml:space="preserve"> 办公经费（复印纸采购）</t>
  </si>
  <si>
    <t>A05040101 复印纸</t>
  </si>
  <si>
    <t>批</t>
  </si>
  <si>
    <t>公务用车运行维护费（公务用车维修维护）</t>
  </si>
  <si>
    <t>C23120301 车辆维修和保养服务</t>
  </si>
  <si>
    <t>触控一体机</t>
  </si>
  <si>
    <t>A02020800 触控一体机</t>
  </si>
  <si>
    <t>套</t>
  </si>
  <si>
    <t>A02030503 小型客车</t>
  </si>
  <si>
    <t>辆</t>
  </si>
  <si>
    <t>证件打印机</t>
  </si>
  <si>
    <t>A02021006 票据打印机</t>
  </si>
  <si>
    <t>台</t>
  </si>
  <si>
    <t>不间断电源</t>
  </si>
  <si>
    <t>A02061504 不间断电源</t>
  </si>
  <si>
    <t>办公用纸</t>
  </si>
  <si>
    <t>件</t>
  </si>
  <si>
    <t>预算08表</t>
  </si>
  <si>
    <t>政府购买服务预算表</t>
  </si>
  <si>
    <t>政府购买服务项目</t>
  </si>
  <si>
    <t>政府购买服务指导性目录代码</t>
  </si>
  <si>
    <t>所属服务类别</t>
  </si>
  <si>
    <t>所属服务领域</t>
  </si>
  <si>
    <t>购买内容简述</t>
  </si>
  <si>
    <t>我单位无政府购买服务预算，故空表公开。</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</si>
  <si>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</si>
  <si>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</si>
  <si>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</si>
  <si>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</si>
  <si>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</si>
  <si>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</si>
  <si>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</si>
  <si>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</si>
  <si>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</si>
  <si>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</si>
  <si>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</si>
  <si>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</si>
  <si>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</si>
  <si>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我单位无对下转移支付预算，故空表公开。</t>
  </si>
  <si>
    <t>预算09-2表</t>
  </si>
  <si>
    <t>对下转移支付绩效目标表</t>
  </si>
  <si>
    <t>我单位无对下转移支付绩效预算，故空表公开。</t>
  </si>
  <si>
    <t>预算10表</t>
  </si>
  <si>
    <t>新增资产配置表</t>
  </si>
  <si>
    <t>资产类别</t>
  </si>
  <si>
    <t>资产分类代码.名称</t>
  </si>
  <si>
    <t>资产名称</t>
  </si>
  <si>
    <t>计量单位</t>
  </si>
  <si>
    <t>财政部门批复数（元）</t>
  </si>
  <si>
    <t>单价</t>
  </si>
  <si>
    <t>金额</t>
  </si>
  <si>
    <t>房屋和构筑物</t>
  </si>
  <si>
    <t>A01010211 教育用房</t>
  </si>
  <si>
    <t>卫生间改造</t>
  </si>
  <si>
    <t>教师食堂</t>
  </si>
  <si>
    <t>平方米</t>
  </si>
  <si>
    <t>普弄幼儿园校舍</t>
  </si>
  <si>
    <t>校园防汛灾害整治及厕所建设</t>
  </si>
  <si>
    <t>特殊教育学校校舍</t>
  </si>
  <si>
    <t>科创楼</t>
  </si>
  <si>
    <t>第三小学校舍</t>
  </si>
  <si>
    <t>维修校舍</t>
  </si>
  <si>
    <t>董定幼儿园校舍</t>
  </si>
  <si>
    <t>董干小学校舍</t>
  </si>
  <si>
    <t>训练馆</t>
  </si>
  <si>
    <t>钢架房</t>
  </si>
  <si>
    <t>麻栗镇幼儿园校舍</t>
  </si>
  <si>
    <t>A01010218 体育用房</t>
  </si>
  <si>
    <t>体育训练馆</t>
  </si>
  <si>
    <t>体育馆维修</t>
  </si>
  <si>
    <t>A01020900 道路</t>
  </si>
  <si>
    <t>健康步道</t>
  </si>
  <si>
    <t>八布幼儿园道路</t>
  </si>
  <si>
    <t>A01021400 桥梁、架</t>
  </si>
  <si>
    <t>人行桥梁</t>
  </si>
  <si>
    <t>A01022200 场</t>
  </si>
  <si>
    <t>人造草坪</t>
  </si>
  <si>
    <t>体育馆室外运动场</t>
  </si>
  <si>
    <t>全塑胶跑道</t>
  </si>
  <si>
    <t>特殊教育学校运动场</t>
  </si>
  <si>
    <t>硅PU篮球建设</t>
  </si>
  <si>
    <t>第三小学运动场</t>
  </si>
  <si>
    <t>董干小学运动场</t>
  </si>
  <si>
    <t>运动场</t>
  </si>
  <si>
    <t>运动场悬浮地板</t>
  </si>
  <si>
    <t>A01022400 罩棚</t>
  </si>
  <si>
    <t>雨棚改造</t>
  </si>
  <si>
    <t>A01022500 墙</t>
  </si>
  <si>
    <t>围墙</t>
  </si>
  <si>
    <t>A01029900 其他构筑物</t>
  </si>
  <si>
    <t>体育馆附属设施</t>
  </si>
  <si>
    <t>安检室</t>
  </si>
  <si>
    <t>间</t>
  </si>
  <si>
    <t>特殊教育学校附属设施</t>
  </si>
  <si>
    <t>科创楼附属设施</t>
  </si>
  <si>
    <t>第三小学附属设施</t>
  </si>
  <si>
    <t>舞台改造</t>
  </si>
  <si>
    <t>董干小学附属设施</t>
  </si>
  <si>
    <t>防盗门</t>
  </si>
  <si>
    <t>设备</t>
  </si>
  <si>
    <t>A02010105 台式计算机</t>
  </si>
  <si>
    <t>台式电脑</t>
  </si>
  <si>
    <t>台式计算机</t>
  </si>
  <si>
    <t>A02010201 路由器</t>
  </si>
  <si>
    <t>出口路由器</t>
  </si>
  <si>
    <t>汇聚交换机</t>
  </si>
  <si>
    <t>A02010202 交换设备</t>
  </si>
  <si>
    <t>8口交换机</t>
  </si>
  <si>
    <t>AP交换机</t>
  </si>
  <si>
    <t>三层交换机</t>
  </si>
  <si>
    <t>交换机</t>
  </si>
  <si>
    <t>入室交换机</t>
  </si>
  <si>
    <t>室外AP交换机</t>
  </si>
  <si>
    <t>接入交换机</t>
  </si>
  <si>
    <t>放装AP</t>
  </si>
  <si>
    <t>有源汇聚交换机</t>
  </si>
  <si>
    <t>有线无线一体交换机</t>
  </si>
  <si>
    <t>核心交换机</t>
  </si>
  <si>
    <t>计算机教室交换机</t>
  </si>
  <si>
    <t>A02010299 其他网络设备</t>
  </si>
  <si>
    <t>室外AP</t>
  </si>
  <si>
    <t>个</t>
  </si>
  <si>
    <t>块</t>
  </si>
  <si>
    <t>教室AP</t>
  </si>
  <si>
    <t>无线网络设备</t>
  </si>
  <si>
    <t>A02010301 防火墙</t>
  </si>
  <si>
    <t>出口防火墙</t>
  </si>
  <si>
    <t>A02010507 网络存储设备</t>
  </si>
  <si>
    <t>16T硬盘</t>
  </si>
  <si>
    <t>A02010508 移动存储设备</t>
  </si>
  <si>
    <t>移动硬盘</t>
  </si>
  <si>
    <t>A02010601 机柜</t>
  </si>
  <si>
    <t>机柜</t>
  </si>
  <si>
    <t>汇聚机柜</t>
  </si>
  <si>
    <t>综合机柜</t>
  </si>
  <si>
    <t>A02019900 其他信息化设备</t>
  </si>
  <si>
    <t>硬件-01食堂智能电子秤</t>
  </si>
  <si>
    <t>硬件-02食堂涮卡涮脸消费机</t>
  </si>
  <si>
    <t>硬件-03食堂留样标签打印机</t>
  </si>
  <si>
    <t>硬件-04食堂触控一体机21.5寸</t>
  </si>
  <si>
    <t>硬件-05食堂65寸智慧显示屏</t>
  </si>
  <si>
    <t>A02020100 复印机</t>
  </si>
  <si>
    <t>A3彩色打印复印一体机</t>
  </si>
  <si>
    <t>A02020400 多功能一体机</t>
  </si>
  <si>
    <t>A4黑白多功能一体机</t>
  </si>
  <si>
    <t>教学多媒体一体机</t>
  </si>
  <si>
    <t>智慧黑板</t>
  </si>
  <si>
    <t>A02021001 A3黑白打印机</t>
  </si>
  <si>
    <t>A3黑白打印复印一体机</t>
  </si>
  <si>
    <t>A02021003 A4黑白打印机</t>
  </si>
  <si>
    <t>A4黑白打印机</t>
  </si>
  <si>
    <t>A02021007 条码打印机</t>
  </si>
  <si>
    <t>条码打印机</t>
  </si>
  <si>
    <t>A02021103 LED显示屏</t>
  </si>
  <si>
    <t>LCD显示屏</t>
  </si>
  <si>
    <t>LED电子显示屏</t>
  </si>
  <si>
    <t>显示屏</t>
  </si>
  <si>
    <t>A02029900 其他办公设备</t>
  </si>
  <si>
    <t>录音笔</t>
  </si>
  <si>
    <t>支</t>
  </si>
  <si>
    <t>小型普通客车</t>
  </si>
  <si>
    <t>A02052305 空调机组</t>
  </si>
  <si>
    <t>空调</t>
  </si>
  <si>
    <t>A02061599 其他电源设备</t>
  </si>
  <si>
    <t>电源时序器</t>
  </si>
  <si>
    <t>A02061705 控制器</t>
  </si>
  <si>
    <t>无线控制器</t>
  </si>
  <si>
    <t>A02061804 空调机</t>
  </si>
  <si>
    <t>A02061910 路灯</t>
  </si>
  <si>
    <t>太阳能路灯</t>
  </si>
  <si>
    <t>盏</t>
  </si>
  <si>
    <t>A02090401 广播录放音设备</t>
  </si>
  <si>
    <t>天线放大器</t>
  </si>
  <si>
    <t>网络音频采集器</t>
  </si>
  <si>
    <t>A02090402 调音台</t>
  </si>
  <si>
    <t>调音台</t>
  </si>
  <si>
    <t>A02090404 声处理设备</t>
  </si>
  <si>
    <t>效果器</t>
  </si>
  <si>
    <t>A02091102 通用摄像机</t>
  </si>
  <si>
    <t>学生检测摄像机</t>
  </si>
  <si>
    <t>摄像机</t>
  </si>
  <si>
    <t>教师检测摄像机</t>
  </si>
  <si>
    <t>A02091107 视频监控设备</t>
  </si>
  <si>
    <t>6TB硬盘</t>
  </si>
  <si>
    <t>8TB硬盘</t>
  </si>
  <si>
    <t>全彩枪球一体机</t>
  </si>
  <si>
    <t>半球摄像机</t>
  </si>
  <si>
    <t>学生摄像机</t>
  </si>
  <si>
    <t>教师摄像机</t>
  </si>
  <si>
    <t>数字教室管理应用平台</t>
  </si>
  <si>
    <t>泛智能人脸处理单元</t>
  </si>
  <si>
    <t>监控摄像头</t>
  </si>
  <si>
    <t>监控显示器</t>
  </si>
  <si>
    <t>硬盘录像</t>
  </si>
  <si>
    <t>视频存储磁盘阵列</t>
  </si>
  <si>
    <t>视频录像机一体机</t>
  </si>
  <si>
    <t>视频监控终端</t>
  </si>
  <si>
    <t>超高清解码器</t>
  </si>
  <si>
    <t>A02091199 其他视频设备</t>
  </si>
  <si>
    <t>导播控制平板</t>
  </si>
  <si>
    <t>录播控制平板</t>
  </si>
  <si>
    <t>拾音设备</t>
  </si>
  <si>
    <t>视频采集设备</t>
  </si>
  <si>
    <t>A02091203 音频功率放大器设备（功放设备）</t>
  </si>
  <si>
    <t>功放</t>
  </si>
  <si>
    <t>功放机</t>
  </si>
  <si>
    <t>纯后级功放</t>
  </si>
  <si>
    <t>A02091206 话筒设备</t>
  </si>
  <si>
    <t>无线手持话筒</t>
  </si>
  <si>
    <t>无线麦克风</t>
  </si>
  <si>
    <t>有线麦克风</t>
  </si>
  <si>
    <t>网络寻呼话筒</t>
  </si>
  <si>
    <t>话筒</t>
  </si>
  <si>
    <t>话筒接收机</t>
  </si>
  <si>
    <t>A02091211 音箱</t>
  </si>
  <si>
    <t>120W网络音柱</t>
  </si>
  <si>
    <t>30W网络音柱</t>
  </si>
  <si>
    <t>60W网络音柱</t>
  </si>
  <si>
    <t>主音箱</t>
  </si>
  <si>
    <t>副</t>
  </si>
  <si>
    <t>副音箱</t>
  </si>
  <si>
    <t>音响</t>
  </si>
  <si>
    <t>音箱</t>
  </si>
  <si>
    <t>只</t>
  </si>
  <si>
    <t>A02091299 其他音频设备</t>
  </si>
  <si>
    <t>处理器</t>
  </si>
  <si>
    <t>拾扩音设备</t>
  </si>
  <si>
    <t>数字音频处理器</t>
  </si>
  <si>
    <t>A02099900 其他广播、电视、电影设备</t>
  </si>
  <si>
    <t>广播管理主机</t>
  </si>
  <si>
    <t>录播主机</t>
  </si>
  <si>
    <t>消防矩阵产品</t>
  </si>
  <si>
    <t>网络号角</t>
  </si>
  <si>
    <t>网络解码器</t>
  </si>
  <si>
    <t>A02100399 其他光学仪器</t>
  </si>
  <si>
    <t>X光安检机</t>
  </si>
  <si>
    <t>A02102100 教学仪器</t>
  </si>
  <si>
    <t>宣泄人</t>
  </si>
  <si>
    <t>宣泄球</t>
  </si>
  <si>
    <t>教学仪器设备</t>
  </si>
  <si>
    <t>A02103000 心理仪器</t>
  </si>
  <si>
    <t>宣泄柱</t>
  </si>
  <si>
    <t>脑电波生物反馈仪</t>
  </si>
  <si>
    <t>A02462600 健身设备</t>
  </si>
  <si>
    <t>健身器材</t>
  </si>
  <si>
    <t>A02470600 卡拉OK设备</t>
  </si>
  <si>
    <t>智能点歌机</t>
  </si>
  <si>
    <t>家具和用品</t>
  </si>
  <si>
    <t>A05010101 钢木床类</t>
  </si>
  <si>
    <t>双人高低床</t>
  </si>
  <si>
    <t>张</t>
  </si>
  <si>
    <t>A05010201 办公桌</t>
  </si>
  <si>
    <t>办公桌</t>
  </si>
  <si>
    <t>A05010203 教学、实验用桌</t>
  </si>
  <si>
    <t>学生课桌</t>
  </si>
  <si>
    <t>实验室桌子</t>
  </si>
  <si>
    <t>教室教学讲桌</t>
  </si>
  <si>
    <t>智能讲台</t>
  </si>
  <si>
    <t>A05010299 其他台、桌类</t>
  </si>
  <si>
    <t>书画桌</t>
  </si>
  <si>
    <t>小圆桌</t>
  </si>
  <si>
    <t>A05010301 办公椅</t>
  </si>
  <si>
    <t>办公椅</t>
  </si>
  <si>
    <t>把</t>
  </si>
  <si>
    <t>A05010304 教学、实验椅凳</t>
  </si>
  <si>
    <t>培训椅</t>
  </si>
  <si>
    <t>学生椅子</t>
  </si>
  <si>
    <t>实验室椅子</t>
  </si>
  <si>
    <t>教室教学独凳</t>
  </si>
  <si>
    <t>A05010399 其他椅凳类</t>
  </si>
  <si>
    <t>书画室椅子</t>
  </si>
  <si>
    <t>沙发椅</t>
  </si>
  <si>
    <t>A05010599 其他柜类</t>
  </si>
  <si>
    <t>储物柜</t>
  </si>
  <si>
    <t>展柜</t>
  </si>
  <si>
    <t>米</t>
  </si>
  <si>
    <t>档案柜</t>
  </si>
  <si>
    <t>组</t>
  </si>
  <si>
    <t>舞蹈室陈列柜</t>
  </si>
  <si>
    <t>钢琴室陈列柜</t>
  </si>
  <si>
    <t>A05010699 其他架类</t>
  </si>
  <si>
    <t>隔断置物架</t>
  </si>
  <si>
    <t>A05030505 窗帘及类似品</t>
  </si>
  <si>
    <t>窗帘</t>
  </si>
  <si>
    <t>无形资产</t>
  </si>
  <si>
    <t>A08030114 计算机软件作品</t>
  </si>
  <si>
    <t>01-食堂管理软件</t>
  </si>
  <si>
    <t>02-食堂农校对接电子商务平台</t>
  </si>
  <si>
    <t>03-食堂人工智能平台</t>
  </si>
  <si>
    <t>A08060301 基础软件</t>
  </si>
  <si>
    <t>办公软件</t>
  </si>
  <si>
    <t xml:space="preserve">操作系统 </t>
  </si>
  <si>
    <t>杀毒软件</t>
  </si>
  <si>
    <t>流式软件</t>
  </si>
  <si>
    <t>版式软件</t>
  </si>
  <si>
    <t>防病毒软件</t>
  </si>
  <si>
    <t>A08060303 应用软件</t>
  </si>
  <si>
    <t>A08060399 其他计算机软件</t>
  </si>
  <si>
    <t>检查系统</t>
  </si>
  <si>
    <t>11.部门整体支出绩效目标表</t>
  </si>
  <si>
    <t>部门名称</t>
  </si>
  <si>
    <t>内容</t>
  </si>
  <si>
    <t>说明</t>
  </si>
  <si>
    <t>部门总体目标</t>
  </si>
  <si>
    <r>
      <rPr>
        <sz val="11"/>
        <color rgb="FF000000"/>
        <rFont val="宋体"/>
        <charset val="134"/>
      </rPr>
      <t>部</t>
    </r>
    <r>
      <rPr>
        <b/>
        <sz val="11"/>
        <color rgb="FF000000"/>
        <rFont val="宋体"/>
        <charset val="134"/>
      </rPr>
      <t>门职责</t>
    </r>
  </si>
  <si>
    <t>1.贯彻实施国家教育法律法规和方针政策，负责全县各级各类学校的统筹规划和协调管理，负责本部门教育经费的统筹管理，负责推进义务教有均衡发展和促进教育公平，负责全县学校的设置等工作。
2.指导全县各级各类学校的思想政治、德育等教育工作，完善人才工作体制机制，加强教师人才队伍建设和管理工作，做好全县教职工的履职考核、专业技术职务的评审、推荐、聘用等工资福利待遇工作。
3.指导全县各级各类学校做好安全教育、安全保卫、安全生产和校园周边环境综合治理工作，做好教育系统内部的监察和审计工作，负责全县教育招生考试工作，督促、检查、指导课程计划、教学大纲和教学计划的实施。
4.负责推行全民健身计划和公共体育设施的监督管理，指导协调体育训练、体育竞赛、竞技运动项目设置，统筹和指导各级各类学校的体育工作。负责落实教育系统党风党纪等党建工作和意识形态工作。
5.承办县委、县人民政府和上级机关交办的其他事项。</t>
  </si>
  <si>
    <t>根据三定方案归纳</t>
  </si>
  <si>
    <t>总体绩效目标
（2025-2027年期间）</t>
  </si>
  <si>
    <t>将继续以习近平新时代中国特色社会主义思想为指导，深入学习贯彻习近平总书记关于教育的重要论述、重要讲话、重要指示批示精神，全面贯彻落实党的二十大、二十届三中全会精神和国家、省、州关于教育高质量发展的决策部署，推动省、州教育高质量发展三年行动计划各项措施在麻栗坡落实落地，聚焦“三年上台阶，五年大变样”目标，补短板、强弱项、扬优势，努力办人民满意的教育。</t>
  </si>
  <si>
    <t>根据部门职责，中长期规划，各级党委，各级政府要求归纳</t>
  </si>
  <si>
    <t>部门年度目标</t>
  </si>
  <si>
    <t>预算年度（2025年）
绩效目标</t>
  </si>
  <si>
    <t>2025年，教体系统将继续以习近平新时代中国特色社会主义思想为指导，深入学习贯彻习近平总书记关于教育的重要论述、重要讲话、重要指示批示精神，全面贯彻落实党的二十大、二十届三中全会精神和国家、省、州关于教育高质量发展的决策部署，推动省、州教育高质量发展三年行动计划各项措施在麻栗坡落实落地，聚焦“三年上台阶，五年大变样”目标，补短板、强弱项、扬优势，努力办人民满意的教育。</t>
  </si>
  <si>
    <t>二、部门年度重点工作任务</t>
  </si>
  <si>
    <t>部门职能职责</t>
  </si>
  <si>
    <t>主要内容</t>
  </si>
  <si>
    <t>对应项目</t>
  </si>
  <si>
    <t>预算申报金额（万元）</t>
  </si>
  <si>
    <t>总额</t>
  </si>
  <si>
    <t>财政拨款</t>
  </si>
  <si>
    <t>其他资金</t>
  </si>
  <si>
    <t>持续推进党建引领立德树人</t>
  </si>
  <si>
    <t>一是选优配强党组织和学校领导班子；二是以强边固防学校党建长廊建设“五红”重点工作为抓手，培育选树一批党建特色突出的品牌学校；三是加强对党员教师教育管理，不断提高党员教师思想政治素质，营造风清气正的教育环境；四是落实立德树人根本任务，把思想政治工作体系贯穿学科体系、教学体系、校本教材体系、管理体系等人才培养体系。</t>
  </si>
  <si>
    <t xml:space="preserve">行政基本工资、行政津贴补贴
基础性绩效工资、奖励性绩效工资、事业基本工资、事业津贴补贴、大病医疗保险、工伤保险、公务员医疗补助、基本医疗保险、养老保险、住房公积金、退休费、车辆运行维护费、行政人员公务交通补贴、退休公用经费、一般公用经费、工会经费、基础绩效奖(事业)
驻村工作队员生活及通讯补助资金、公用经费安排公务用车运行维护费支出、基础绩效奖(行政)、上年度12月一个月基本工资额度、学前教育幼儿资助县级资金、公用经费安排公务接待费支出
机关工作人员年终一次性奖金、遗属补助资金、失业保险
</t>
  </si>
  <si>
    <t>持续推进各类教育高质量发展。</t>
  </si>
  <si>
    <t>一是普及普惠发展学前教育。二是持续推进义务教育优质均衡创建工作。三是优化办学模式增强高中教育吸引力。四是加大全科型教师培训培养力度，整合优化教师资源。持续推进教育项目建设。全面推进教学质量提升。持续推进体育事业建设。</t>
  </si>
  <si>
    <t>学前教育保育费和住宿费资金、单位自有资金、教育高质量发展经费、教师节经费资金、麻栗坡县麻栗镇南欧普职融合学校专项经费、义务教育质量监测经费、书记、校长职级制专项经费资金、公费师范生专项培养经费资金、麻栗坡县青少年运动会工作及参加文山州第十少数民族传统体育运动会经费、专门学校（五中）县级承担经费、招生考试工作经费、助学贷款风险抵押金专项经费</t>
  </si>
  <si>
    <t>三、部门整体支出绩效指标</t>
  </si>
  <si>
    <t>绩效指标</t>
  </si>
  <si>
    <t>评（扣）分标准</t>
  </si>
  <si>
    <t>绩效指标设定依据及指标值数据来源</t>
  </si>
  <si>
    <t xml:space="preserve">二级指标 </t>
  </si>
  <si>
    <t/>
  </si>
  <si>
    <t>公用经费使用合规</t>
  </si>
  <si>
    <t>004</t>
  </si>
  <si>
    <t>001</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</si>
  <si>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</si>
  <si>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设定依据：《国务院关于进一步完善城乡义务教育经费保障机制的通知》（国发〔2015〕67号）数据来源：公用经费使用情况统计。</t>
  </si>
  <si>
    <t>参训教师培训合格率</t>
  </si>
  <si>
    <t>参训教师培训合格率=教师培训合格数/参与培训教师数*100%“合规”标准具体根据培训形式判断。</t>
  </si>
  <si>
    <t>设定依据：《财政部 教育部关于印发&lt;城乡义务教育补助经费管理办法&gt;的通知》（财科教〔2016〕7号）数据来源：培训情况统计。</t>
  </si>
  <si>
    <t>教师专业素质能力</t>
  </si>
  <si>
    <t>003</t>
  </si>
  <si>
    <t>提升</t>
  </si>
  <si>
    <t>002</t>
  </si>
  <si>
    <t>反映项目的实施对教师专业化水平和综合素质提升的效果情况。</t>
  </si>
  <si>
    <t>设定依据：《财政部 教育部关于印发&lt;城乡义务教育补助经费管理办法&gt;的通知》（财科教〔2016〕7号）数据来源：整体评价、问卷调查、访谈。</t>
  </si>
  <si>
    <t>反映国家助学贷款财政贴息政策宣传效果情况。政策知晓率=调查中知晓国家助学贷款财政贴息政策的人数/调查总人数*100%</t>
  </si>
  <si>
    <t>设定依据：《教育部 财政部 中国人民银行 银监会关于完善国家助学贷款政策的若干意见》（教财〔2015〕7号）。数据来源：问卷调查。</t>
  </si>
  <si>
    <t>学生满意度</t>
  </si>
  <si>
    <t>反映学生对公用经费维持学校运转效果等方面的满意程度。</t>
  </si>
  <si>
    <t>数据来源：问卷调查。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</si>
</sst>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5">
    <font>
      <sz val="9"/>
      <color rgb="FF000000"/>
      <name val="宋体"/>
      <charset val="134"/>
    </font>
    <font>
      <sz val="11"/>
      <color rgb="FF000000"/>
      <name val="宋体"/>
      <charset val="134"/>
    </font>
    <font>
      <sz val="11"/>
      <color theme="1"/>
      <name val="宋体"/>
      <charset val="134"/>
      <scheme val="minor"/>
    </font>
    <font>
      <b/>
      <sz val="24"/>
      <color rgb="FF000000"/>
      <name val="宋体"/>
      <charset val="134"/>
    </font>
    <font>
      <sz val="9"/>
      <color rgb="FF000000"/>
      <name val="宋体"/>
      <charset val="1"/>
    </font>
    <font>
      <b/>
      <sz val="24"/>
      <color rgb="FF000000"/>
      <name val="宋体"/>
      <charset val="1"/>
    </font>
    <font>
      <sz val="11"/>
      <color rgb="FF000000"/>
      <name val="宋体"/>
      <charset val="1"/>
    </font>
    <font>
      <b/>
      <sz val="11"/>
      <color rgb="FF000000"/>
      <name val="宋体"/>
      <charset val="134"/>
    </font>
    <font>
      <sz val="12"/>
      <color rgb="FF000000"/>
      <name val="宋体"/>
      <charset val="134"/>
    </font>
    <font>
      <sz val="9"/>
      <name val="宋体"/>
      <charset val="1"/>
    </font>
    <font>
      <sz val="9"/>
      <name val="宋体"/>
      <charset val="134"/>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176" fontId="10" fillId="0" borderId="3">
      <alignment horizontal="right" vertical="center"/>
    </xf>
    <xf numFmtId="49" fontId="10" fillId="0" borderId="3">
      <alignment horizontal="left" vertical="center" wrapText="1"/>
    </xf>
    <xf numFmtId="176" fontId="10" fillId="0" borderId="3">
      <alignment horizontal="right" vertical="center"/>
    </xf>
    <xf numFmtId="177" fontId="10" fillId="0" borderId="3">
      <alignment horizontal="right" vertical="center"/>
    </xf>
    <xf numFmtId="178" fontId="10" fillId="0" borderId="3">
      <alignment horizontal="right" vertical="center"/>
    </xf>
    <xf numFmtId="179" fontId="10" fillId="0" borderId="3">
      <alignment horizontal="right" vertical="center"/>
    </xf>
    <xf numFmtId="10" fontId="10" fillId="0" borderId="3">
      <alignment horizontal="right" vertical="center"/>
    </xf>
    <xf numFmtId="180" fontId="10" fillId="0" borderId="3">
      <alignment horizontal="right" vertical="center"/>
    </xf>
    <xf numFmtId="0" fontId="10" fillId="0" borderId="0">
      <alignment vertical="top"/>
      <protection locked="0"/>
    </xf>
  </cellStyleXfs>
  <cellXfs count="220">
    <xf numFmtId="0" fontId="0" fillId="0" borderId="0" xfId="0" applyFont="1">
      <alignment vertical="top"/>
      <protection locked="0"/>
    </xf>
    <xf numFmtId="0" fontId="1" fillId="0" borderId="0" xfId="57" applyFont="1" applyFill="1" applyBorder="1" applyAlignment="1" applyProtection="1"/>
    <xf numFmtId="0" fontId="2" fillId="0" borderId="0" xfId="0" applyFont="1" applyFill="1" applyAlignment="1" applyProtection="1">
      <alignment vertical="center"/>
    </xf>
    <xf numFmtId="0" fontId="3" fillId="2" borderId="1" xfId="57" applyFont="1" applyFill="1" applyBorder="1" applyAlignment="1" applyProtection="1">
      <alignment horizontal="center" vertical="center"/>
    </xf>
    <xf numFmtId="0" fontId="3" fillId="2" borderId="2" xfId="57" applyFont="1" applyFill="1" applyBorder="1" applyAlignment="1" applyProtection="1">
      <alignment horizontal="center" vertical="center"/>
    </xf>
    <xf numFmtId="0" fontId="1" fillId="0" borderId="3" xfId="57" applyFont="1" applyFill="1" applyBorder="1" applyAlignment="1" applyProtection="1">
      <alignment horizontal="center" vertical="center"/>
    </xf>
    <xf numFmtId="0" fontId="4" fillId="3" borderId="1" xfId="57" applyFont="1" applyFill="1" applyBorder="1" applyAlignment="1" applyProtection="1">
      <alignment horizontal="left" vertical="center"/>
    </xf>
    <xf numFmtId="0" fontId="5" fillId="3" borderId="2" xfId="57" applyFont="1" applyFill="1" applyBorder="1" applyAlignment="1" applyProtection="1">
      <alignment horizontal="left" vertical="center"/>
    </xf>
    <xf numFmtId="0" fontId="1" fillId="0" borderId="1" xfId="57" applyFont="1" applyFill="1" applyBorder="1" applyAlignment="1" applyProtection="1">
      <alignment horizontal="center" vertical="center"/>
    </xf>
    <xf numFmtId="0" fontId="1" fillId="0" borderId="2" xfId="57" applyFont="1" applyFill="1" applyBorder="1" applyAlignment="1" applyProtection="1">
      <alignment horizontal="center" vertical="center"/>
    </xf>
    <xf numFmtId="0" fontId="1" fillId="0" borderId="4" xfId="57" applyFont="1" applyFill="1" applyBorder="1" applyAlignment="1" applyProtection="1">
      <alignment horizontal="center" vertical="center"/>
    </xf>
    <xf numFmtId="49" fontId="1" fillId="0" borderId="3" xfId="57" applyNumberFormat="1" applyFont="1" applyFill="1" applyBorder="1" applyAlignment="1" applyProtection="1">
      <alignment horizontal="center" vertical="center" wrapText="1"/>
    </xf>
    <xf numFmtId="49" fontId="6" fillId="0" borderId="1" xfId="57" applyNumberFormat="1" applyFont="1" applyFill="1" applyBorder="1" applyAlignment="1" applyProtection="1">
      <alignment horizontal="left" vertical="center" wrapText="1"/>
    </xf>
    <xf numFmtId="49" fontId="4" fillId="0" borderId="2" xfId="57" applyNumberFormat="1" applyFont="1" applyFill="1" applyBorder="1" applyAlignment="1" applyProtection="1">
      <alignment horizontal="left" vertical="center" wrapText="1"/>
    </xf>
    <xf numFmtId="0" fontId="1" fillId="0" borderId="5" xfId="57" applyFont="1" applyFill="1" applyBorder="1" applyAlignment="1" applyProtection="1">
      <alignment horizontal="center" vertical="center"/>
    </xf>
    <xf numFmtId="49" fontId="1" fillId="0" borderId="1" xfId="57" applyNumberFormat="1" applyFont="1" applyFill="1" applyBorder="1" applyAlignment="1" applyProtection="1">
      <alignment horizontal="left" vertical="center" wrapText="1"/>
    </xf>
    <xf numFmtId="49" fontId="1" fillId="0" borderId="2" xfId="57" applyNumberFormat="1" applyFont="1" applyFill="1" applyBorder="1" applyAlignment="1" applyProtection="1">
      <alignment horizontal="left" vertical="center" wrapText="1"/>
    </xf>
    <xf numFmtId="0" fontId="1" fillId="0" borderId="3" xfId="57" applyFont="1" applyFill="1" applyBorder="1" applyAlignment="1" applyProtection="1">
      <alignment horizontal="center" vertical="center" wrapText="1"/>
    </xf>
    <xf numFmtId="0" fontId="1" fillId="0" borderId="1" xfId="57" applyFont="1" applyFill="1" applyBorder="1" applyAlignment="1" applyProtection="1">
      <alignment horizontal="left" vertical="center" wrapText="1"/>
    </xf>
    <xf numFmtId="0" fontId="1" fillId="0" borderId="2" xfId="57" applyFont="1" applyFill="1" applyBorder="1" applyAlignment="1" applyProtection="1">
      <alignment horizontal="left" vertical="center" wrapText="1"/>
    </xf>
    <xf numFmtId="0" fontId="7" fillId="0" borderId="1" xfId="57" applyFont="1" applyFill="1" applyBorder="1" applyAlignment="1" applyProtection="1">
      <alignment horizontal="left" vertical="center"/>
    </xf>
    <xf numFmtId="0" fontId="7" fillId="0" borderId="2" xfId="57" applyFont="1" applyFill="1" applyBorder="1" applyAlignment="1" applyProtection="1">
      <alignment horizontal="left" vertical="center"/>
    </xf>
    <xf numFmtId="49" fontId="1" fillId="0" borderId="6" xfId="57" applyNumberFormat="1" applyFont="1" applyFill="1" applyBorder="1" applyAlignment="1" applyProtection="1">
      <alignment horizontal="center" vertical="center" wrapText="1"/>
    </xf>
    <xf numFmtId="49" fontId="1" fillId="0" borderId="7" xfId="57" applyNumberFormat="1" applyFont="1" applyFill="1" applyBorder="1" applyAlignment="1" applyProtection="1">
      <alignment horizontal="center" vertical="center" wrapText="1"/>
    </xf>
    <xf numFmtId="0" fontId="1" fillId="0" borderId="6" xfId="57" applyFont="1" applyFill="1" applyBorder="1" applyAlignment="1" applyProtection="1">
      <alignment horizontal="center" vertical="center"/>
    </xf>
    <xf numFmtId="0" fontId="1" fillId="0" borderId="8" xfId="57"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49" fontId="1" fillId="0" borderId="9" xfId="57" applyNumberFormat="1" applyFont="1" applyFill="1" applyBorder="1" applyAlignment="1" applyProtection="1">
      <alignment horizontal="center" vertical="center" wrapText="1"/>
    </xf>
    <xf numFmtId="49" fontId="1" fillId="0" borderId="10" xfId="57" applyNumberFormat="1" applyFont="1" applyFill="1" applyBorder="1" applyAlignment="1" applyProtection="1">
      <alignment horizontal="center" vertical="center" wrapText="1"/>
    </xf>
    <xf numFmtId="0" fontId="1" fillId="0" borderId="9" xfId="57" applyFont="1" applyFill="1" applyBorder="1" applyAlignment="1" applyProtection="1">
      <alignment horizontal="center" vertical="center"/>
    </xf>
    <xf numFmtId="0" fontId="1" fillId="0" borderId="11" xfId="57" applyFont="1" applyFill="1" applyBorder="1" applyAlignment="1" applyProtection="1">
      <alignment horizontal="center" vertical="center"/>
    </xf>
    <xf numFmtId="0" fontId="1" fillId="0" borderId="10" xfId="57" applyFont="1" applyFill="1" applyBorder="1" applyAlignment="1" applyProtection="1">
      <alignment horizontal="center" vertical="center"/>
    </xf>
    <xf numFmtId="49" fontId="4" fillId="0" borderId="1" xfId="57" applyNumberFormat="1" applyFont="1" applyFill="1" applyBorder="1" applyAlignment="1" applyProtection="1">
      <alignment horizontal="left" vertical="center" wrapText="1"/>
    </xf>
    <xf numFmtId="49" fontId="4" fillId="0" borderId="12" xfId="57" applyNumberFormat="1" applyFont="1" applyFill="1" applyBorder="1" applyAlignment="1" applyProtection="1">
      <alignment horizontal="left" vertical="center" wrapText="1"/>
    </xf>
    <xf numFmtId="181" fontId="1" fillId="0" borderId="3" xfId="57" applyNumberFormat="1" applyFont="1" applyFill="1" applyBorder="1" applyAlignment="1" applyProtection="1">
      <alignment horizontal="center" vertical="center" wrapText="1"/>
    </xf>
    <xf numFmtId="0" fontId="7" fillId="0" borderId="6" xfId="57" applyFont="1" applyFill="1" applyBorder="1" applyAlignment="1" applyProtection="1">
      <alignment horizontal="left" vertical="center"/>
    </xf>
    <xf numFmtId="0" fontId="7" fillId="0" borderId="8" xfId="57" applyFont="1" applyFill="1" applyBorder="1" applyAlignment="1" applyProtection="1">
      <alignment horizontal="left" vertical="center"/>
    </xf>
    <xf numFmtId="0" fontId="7" fillId="0" borderId="1" xfId="57" applyFont="1" applyFill="1" applyBorder="1" applyAlignment="1" applyProtection="1">
      <alignment horizontal="center" vertical="center"/>
    </xf>
    <xf numFmtId="0" fontId="7" fillId="0" borderId="2" xfId="57" applyFont="1" applyFill="1" applyBorder="1" applyAlignment="1" applyProtection="1">
      <alignment horizontal="center" vertical="center"/>
    </xf>
    <xf numFmtId="0" fontId="7" fillId="0" borderId="12" xfId="57" applyFont="1" applyFill="1" applyBorder="1" applyAlignment="1" applyProtection="1">
      <alignment horizontal="center" vertical="center"/>
    </xf>
    <xf numFmtId="49" fontId="8" fillId="0" borderId="4" xfId="57" applyNumberFormat="1" applyFont="1" applyFill="1" applyBorder="1" applyAlignment="1" applyProtection="1">
      <alignment horizontal="center" vertical="center" wrapText="1"/>
    </xf>
    <xf numFmtId="49" fontId="8" fillId="0" borderId="3" xfId="57" applyNumberFormat="1" applyFont="1" applyFill="1" applyBorder="1" applyAlignment="1" applyProtection="1">
      <alignment horizontal="center" vertical="center"/>
      <protection locked="0"/>
    </xf>
    <xf numFmtId="49" fontId="8" fillId="0" borderId="3" xfId="57" applyNumberFormat="1" applyFont="1" applyFill="1" applyBorder="1" applyAlignment="1" applyProtection="1">
      <alignment horizontal="center" vertical="center" wrapText="1"/>
      <protection locked="0"/>
    </xf>
    <xf numFmtId="0" fontId="8" fillId="0" borderId="5" xfId="57" applyFont="1" applyFill="1" applyBorder="1" applyAlignment="1" applyProtection="1">
      <alignment horizontal="center" vertical="center"/>
    </xf>
    <xf numFmtId="0" fontId="9" fillId="0" borderId="4" xfId="57" applyFont="1" applyFill="1" applyBorder="1" applyAlignment="1" applyProtection="1">
      <alignment horizontal="center" vertical="center" wrapText="1"/>
      <protection locked="0"/>
    </xf>
    <xf numFmtId="0" fontId="10" fillId="0" borderId="3" xfId="57" applyFont="1" applyFill="1" applyBorder="1" applyAlignment="1" applyProtection="1">
      <alignment horizontal="left" vertical="center" wrapText="1"/>
      <protection locked="0"/>
    </xf>
    <xf numFmtId="0" fontId="9" fillId="0" borderId="3" xfId="57" applyFont="1" applyFill="1" applyBorder="1" applyAlignment="1" applyProtection="1">
      <alignment horizontal="left" vertical="center" wrapText="1"/>
      <protection locked="0"/>
    </xf>
    <xf numFmtId="0" fontId="4" fillId="0" borderId="3" xfId="57" applyNumberFormat="1" applyFont="1" applyFill="1" applyBorder="1" applyAlignment="1" applyProtection="1">
      <alignment horizontal="left" vertical="center" wrapText="1"/>
    </xf>
    <xf numFmtId="0" fontId="4" fillId="0" borderId="3" xfId="57" applyFont="1" applyFill="1" applyBorder="1" applyAlignment="1" applyProtection="1">
      <alignment horizontal="left" vertical="center" wrapText="1"/>
    </xf>
    <xf numFmtId="0" fontId="9" fillId="0" borderId="13" xfId="57" applyFont="1" applyFill="1" applyBorder="1" applyAlignment="1" applyProtection="1">
      <alignment horizontal="center" vertical="center" wrapText="1"/>
      <protection locked="0"/>
    </xf>
    <xf numFmtId="0" fontId="4" fillId="0" borderId="4" xfId="57" applyFont="1" applyFill="1" applyBorder="1" applyAlignment="1" applyProtection="1">
      <alignment horizontal="left" vertical="center" wrapText="1"/>
      <protection locked="0"/>
    </xf>
    <xf numFmtId="0" fontId="4" fillId="0" borderId="4" xfId="57" applyFont="1" applyFill="1" applyBorder="1" applyAlignment="1" applyProtection="1">
      <alignment horizontal="left" vertical="center" wrapText="1"/>
    </xf>
    <xf numFmtId="0" fontId="9" fillId="0" borderId="5" xfId="57" applyFont="1" applyFill="1" applyBorder="1" applyAlignment="1" applyProtection="1">
      <alignment horizontal="center" vertical="center" wrapText="1"/>
      <protection locked="0"/>
    </xf>
    <xf numFmtId="0" fontId="9" fillId="0" borderId="1" xfId="57" applyFont="1" applyFill="1" applyBorder="1" applyAlignment="1" applyProtection="1">
      <alignment horizontal="left" vertical="center" wrapText="1"/>
      <protection locked="0"/>
    </xf>
    <xf numFmtId="0" fontId="4" fillId="0" borderId="14" xfId="57" applyFont="1" applyFill="1" applyBorder="1" applyAlignment="1" applyProtection="1">
      <alignment horizontal="left" vertical="center" wrapText="1"/>
      <protection locked="0"/>
    </xf>
    <xf numFmtId="0" fontId="9" fillId="0" borderId="3" xfId="57" applyFont="1" applyFill="1" applyBorder="1" applyAlignment="1" applyProtection="1">
      <alignment horizontal="center" vertical="center" wrapText="1"/>
      <protection locked="0"/>
    </xf>
    <xf numFmtId="0" fontId="3" fillId="2" borderId="12" xfId="57" applyFont="1" applyFill="1" applyBorder="1" applyAlignment="1" applyProtection="1">
      <alignment horizontal="center" vertical="center"/>
    </xf>
    <xf numFmtId="0" fontId="5" fillId="3" borderId="12" xfId="57" applyFont="1" applyFill="1" applyBorder="1" applyAlignment="1" applyProtection="1">
      <alignment horizontal="left" vertical="center"/>
    </xf>
    <xf numFmtId="0" fontId="1" fillId="0" borderId="12" xfId="57" applyFont="1" applyFill="1" applyBorder="1" applyAlignment="1" applyProtection="1">
      <alignment horizontal="center" vertical="center"/>
    </xf>
    <xf numFmtId="49" fontId="1" fillId="0" borderId="3" xfId="57" applyNumberFormat="1" applyFont="1" applyFill="1" applyBorder="1" applyAlignment="1" applyProtection="1">
      <alignment vertical="center" wrapText="1"/>
    </xf>
    <xf numFmtId="49" fontId="1" fillId="0" borderId="12" xfId="57" applyNumberFormat="1" applyFont="1" applyFill="1" applyBorder="1" applyAlignment="1" applyProtection="1">
      <alignment horizontal="left" vertical="center" wrapText="1"/>
    </xf>
    <xf numFmtId="0" fontId="1" fillId="0" borderId="12" xfId="57" applyFont="1" applyFill="1" applyBorder="1" applyAlignment="1" applyProtection="1">
      <alignment horizontal="left" vertical="center" wrapText="1"/>
    </xf>
    <xf numFmtId="0" fontId="1" fillId="0" borderId="3" xfId="57" applyFont="1" applyFill="1" applyBorder="1" applyAlignment="1" applyProtection="1">
      <alignment vertical="center" wrapText="1"/>
    </xf>
    <xf numFmtId="0" fontId="7" fillId="0" borderId="12" xfId="57" applyFont="1" applyFill="1" applyBorder="1" applyAlignment="1" applyProtection="1">
      <alignment horizontal="left" vertical="center"/>
    </xf>
    <xf numFmtId="0" fontId="7" fillId="0" borderId="7" xfId="57" applyFont="1" applyFill="1" applyBorder="1" applyAlignment="1" applyProtection="1">
      <alignment horizontal="left" vertical="center"/>
    </xf>
    <xf numFmtId="49" fontId="8" fillId="0" borderId="4" xfId="57" applyNumberFormat="1" applyFont="1" applyFill="1" applyBorder="1" applyAlignment="1" applyProtection="1">
      <alignment horizontal="center" vertical="center"/>
    </xf>
    <xf numFmtId="0" fontId="4" fillId="0" borderId="7" xfId="57" applyFont="1" applyFill="1" applyBorder="1" applyAlignment="1" applyProtection="1">
      <alignment horizontal="left" vertical="center" wrapText="1"/>
      <protection locked="0"/>
    </xf>
    <xf numFmtId="0" fontId="11" fillId="0" borderId="0" xfId="0" applyFont="1" applyAlignment="1" applyProtection="1">
      <alignment horizontal="right" vertical="center"/>
    </xf>
    <xf numFmtId="0" fontId="12" fillId="0" borderId="0" xfId="0" applyFont="1" applyAlignment="1" applyProtection="1">
      <alignment horizontal="center" vertical="center" wrapText="1"/>
    </xf>
    <xf numFmtId="0" fontId="11" fillId="0" borderId="0" xfId="0" applyFont="1" applyAlignment="1" applyProtection="1">
      <alignment horizontal="left" vertical="center"/>
    </xf>
    <xf numFmtId="0" fontId="13" fillId="0" borderId="0" xfId="0" applyFont="1" applyAlignment="1" applyProtection="1">
      <alignment horizontal="right" vertical="center" wrapText="1"/>
    </xf>
    <xf numFmtId="0" fontId="14" fillId="0" borderId="4"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0" fillId="0" borderId="3" xfId="50" applyNumberFormat="1" applyFont="1" applyBorder="1" applyProtection="1">
      <alignment horizontal="left" vertical="center" wrapText="1"/>
      <protection locked="0"/>
    </xf>
    <xf numFmtId="49" fontId="10" fillId="0" borderId="3" xfId="50" applyNumberFormat="1" applyFont="1" applyBorder="1" applyAlignment="1" applyProtection="1">
      <alignment horizontal="center" vertical="center" wrapText="1"/>
      <protection locked="0"/>
    </xf>
    <xf numFmtId="176" fontId="10" fillId="0" borderId="3" xfId="0" applyNumberFormat="1" applyFont="1" applyBorder="1" applyAlignment="1">
      <alignment horizontal="right" vertical="center"/>
      <protection locked="0"/>
    </xf>
    <xf numFmtId="0" fontId="11" fillId="0" borderId="1" xfId="0" applyFont="1" applyBorder="1" applyAlignment="1">
      <alignment horizontal="center" vertical="center" wrapText="1"/>
      <protection locked="0"/>
    </xf>
    <xf numFmtId="0" fontId="11" fillId="0" borderId="2" xfId="0" applyFont="1" applyBorder="1" applyAlignment="1">
      <alignment horizontal="center" vertical="center" wrapText="1"/>
      <protection locked="0"/>
    </xf>
    <xf numFmtId="0" fontId="11" fillId="0" borderId="12" xfId="0" applyFont="1" applyBorder="1" applyAlignment="1">
      <alignment horizontal="center" vertical="center" wrapText="1"/>
      <protection locked="0"/>
    </xf>
    <xf numFmtId="0" fontId="12" fillId="0" borderId="0" xfId="0" applyFont="1" applyAlignment="1" applyProtection="1">
      <alignment horizontal="center" vertical="center"/>
    </xf>
    <xf numFmtId="0" fontId="11" fillId="0" borderId="0" xfId="0" applyFont="1" applyAlignment="1">
      <alignment horizontal="left" vertical="center"/>
      <protection locked="0"/>
    </xf>
    <xf numFmtId="0" fontId="13" fillId="0" borderId="0" xfId="0" applyFont="1" applyAlignment="1" applyProtection="1">
      <alignment vertical="center"/>
    </xf>
    <xf numFmtId="0" fontId="14" fillId="0" borderId="3" xfId="0" applyFont="1" applyBorder="1" applyAlignment="1">
      <alignment horizontal="center" vertical="center"/>
      <protection locked="0"/>
    </xf>
    <xf numFmtId="0" fontId="11" fillId="0" borderId="0" xfId="0" applyFont="1" applyAlignment="1">
      <alignment horizontal="right" vertical="center"/>
      <protection locked="0"/>
    </xf>
    <xf numFmtId="0" fontId="13" fillId="0" borderId="0" xfId="0" applyFont="1" applyAlignment="1" applyProtection="1"/>
    <xf numFmtId="0" fontId="13" fillId="0" borderId="0" xfId="0" applyFont="1" applyAlignment="1" applyProtection="1">
      <alignment horizontal="right" vertical="center"/>
    </xf>
    <xf numFmtId="0" fontId="10" fillId="0" borderId="0" xfId="0" applyFont="1">
      <alignment vertical="top"/>
      <protection locked="0"/>
    </xf>
    <xf numFmtId="0" fontId="11" fillId="0" borderId="0" xfId="0" applyFont="1" applyAlignment="1" applyProtection="1">
      <alignment horizontal="left" vertical="center" wrapText="1"/>
    </xf>
    <xf numFmtId="0" fontId="14" fillId="0" borderId="4"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2" xfId="0" applyFont="1" applyBorder="1" applyAlignment="1">
      <alignment horizontal="center" vertical="center" wrapText="1"/>
      <protection locked="0"/>
    </xf>
    <xf numFmtId="0" fontId="14" fillId="0" borderId="5" xfId="0" applyFont="1" applyBorder="1" applyAlignment="1" applyProtection="1">
      <alignment horizontal="center" vertical="center"/>
    </xf>
    <xf numFmtId="49" fontId="15" fillId="0" borderId="3" xfId="5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xf>
    <xf numFmtId="0" fontId="14" fillId="0" borderId="3" xfId="0" applyFont="1" applyBorder="1" applyAlignment="1" applyProtection="1">
      <alignment horizontal="center" vertical="center"/>
    </xf>
    <xf numFmtId="0" fontId="11" fillId="0" borderId="3" xfId="0" applyFont="1" applyBorder="1" applyAlignment="1" applyProtection="1">
      <alignment horizontal="center" vertical="center"/>
    </xf>
    <xf numFmtId="0" fontId="13" fillId="0" borderId="0" xfId="0" applyFont="1" applyAlignment="1">
      <alignment horizontal="right"/>
      <protection locked="0"/>
    </xf>
    <xf numFmtId="0" fontId="14" fillId="0" borderId="12" xfId="0" applyFont="1" applyBorder="1" applyAlignment="1">
      <alignment horizontal="center" vertical="center" wrapText="1"/>
      <protection locked="0"/>
    </xf>
    <xf numFmtId="0" fontId="13" fillId="0" borderId="0" xfId="0" applyFont="1" applyAlignment="1" applyProtection="1">
      <alignment wrapText="1"/>
    </xf>
    <xf numFmtId="0" fontId="13" fillId="0" borderId="0" xfId="0" applyFont="1" applyAlignment="1">
      <protection locked="0"/>
    </xf>
    <xf numFmtId="0" fontId="16" fillId="0" borderId="0" xfId="0" applyFont="1" applyAlignment="1" applyProtection="1">
      <alignment horizontal="left" vertical="center" wrapText="1"/>
    </xf>
    <xf numFmtId="0" fontId="14" fillId="0" borderId="0" xfId="0" applyFont="1" applyAlignment="1" applyProtection="1">
      <alignment wrapText="1"/>
    </xf>
    <xf numFmtId="0" fontId="14" fillId="0" borderId="7" xfId="0" applyFont="1" applyBorder="1" applyAlignment="1" applyProtection="1">
      <alignment horizontal="center" vertical="center" wrapText="1"/>
    </xf>
    <xf numFmtId="0" fontId="14" fillId="0" borderId="7" xfId="0" applyFont="1" applyBorder="1" applyAlignment="1">
      <alignment horizontal="center" vertical="center" wrapText="1"/>
      <protection locked="0"/>
    </xf>
    <xf numFmtId="0" fontId="14" fillId="0" borderId="13"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15" xfId="0" applyFont="1" applyBorder="1" applyAlignment="1">
      <alignment horizontal="center" vertical="center" wrapText="1"/>
      <protection locked="0"/>
    </xf>
    <xf numFmtId="0" fontId="14" fillId="0" borderId="10" xfId="0" applyFont="1" applyBorder="1" applyAlignment="1" applyProtection="1">
      <alignment horizontal="center" vertical="center" wrapText="1"/>
    </xf>
    <xf numFmtId="0" fontId="14" fillId="0" borderId="10" xfId="0" applyFont="1" applyBorder="1" applyAlignment="1">
      <alignment horizontal="center" vertical="center" wrapText="1"/>
      <protection locked="0"/>
    </xf>
    <xf numFmtId="3" fontId="14" fillId="0" borderId="5" xfId="0" applyNumberFormat="1"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0" xfId="0" applyFont="1" applyAlignment="1">
      <alignment vertical="top" wrapText="1"/>
      <protection locked="0"/>
    </xf>
    <xf numFmtId="0" fontId="11" fillId="0" borderId="0" xfId="0" applyFont="1" applyAlignment="1">
      <alignment horizontal="right" vertical="center" wrapText="1"/>
      <protection locked="0"/>
    </xf>
    <xf numFmtId="0" fontId="11" fillId="0" borderId="0" xfId="0" applyFont="1" applyAlignment="1">
      <alignment horizontal="right"/>
      <protection locked="0"/>
    </xf>
    <xf numFmtId="0" fontId="11" fillId="0" borderId="0" xfId="0" applyFont="1" applyAlignment="1">
      <alignment horizontal="right" wrapText="1"/>
      <protection locked="0"/>
    </xf>
    <xf numFmtId="0" fontId="14" fillId="0" borderId="11" xfId="0" applyFont="1" applyBorder="1" applyAlignment="1" applyProtection="1">
      <alignment horizontal="center" vertical="center" wrapText="1"/>
    </xf>
    <xf numFmtId="0" fontId="14" fillId="0" borderId="3" xfId="0" applyFont="1" applyBorder="1" applyAlignment="1">
      <alignment horizontal="center" vertical="center" wrapText="1"/>
      <protection locked="0"/>
    </xf>
    <xf numFmtId="0" fontId="11" fillId="0" borderId="0" xfId="0" applyFont="1" applyAlignment="1" applyProtection="1">
      <alignment horizontal="right" vertical="center" wrapText="1"/>
    </xf>
    <xf numFmtId="0" fontId="11" fillId="0" borderId="0" xfId="0" applyFont="1" applyAlignment="1" applyProtection="1">
      <alignment horizontal="right" wrapText="1"/>
    </xf>
    <xf numFmtId="0" fontId="14" fillId="0" borderId="0" xfId="0" applyFont="1" applyAlignment="1" applyProtection="1"/>
    <xf numFmtId="0" fontId="14" fillId="0" borderId="10" xfId="0" applyFont="1" applyBorder="1" applyAlignment="1" applyProtection="1">
      <alignment horizontal="center" vertical="center"/>
    </xf>
    <xf numFmtId="0" fontId="14" fillId="0" borderId="10" xfId="0" applyFont="1" applyBorder="1" applyAlignment="1">
      <alignment horizontal="center" vertical="center"/>
      <protection locked="0"/>
    </xf>
    <xf numFmtId="0" fontId="11" fillId="0" borderId="10" xfId="0" applyFont="1" applyBorder="1" applyAlignment="1" applyProtection="1">
      <alignment horizontal="left" vertical="center" wrapText="1"/>
    </xf>
    <xf numFmtId="176" fontId="10" fillId="0" borderId="3" xfId="51" applyNumberFormat="1" applyFont="1" applyBorder="1" applyProtection="1">
      <alignment horizontal="right" vertical="center"/>
      <protection locked="0"/>
    </xf>
    <xf numFmtId="49" fontId="10" fillId="0" borderId="3" xfId="50" applyNumberFormat="1" applyFont="1" applyBorder="1" applyAlignment="1" applyProtection="1">
      <alignment horizontal="left" vertical="center" wrapText="1" indent="1"/>
      <protection locked="0"/>
    </xf>
    <xf numFmtId="0" fontId="11" fillId="0" borderId="0" xfId="0" applyFont="1" applyAlignment="1" applyProtection="1">
      <alignment horizontal="right"/>
    </xf>
    <xf numFmtId="0" fontId="17" fillId="0" borderId="0" xfId="0" applyFont="1" applyAlignment="1">
      <alignment horizontal="right"/>
      <protection locked="0"/>
    </xf>
    <xf numFmtId="49" fontId="17" fillId="0" borderId="0" xfId="0" applyNumberFormat="1" applyFont="1" applyAlignment="1">
      <protection locked="0"/>
    </xf>
    <xf numFmtId="0" fontId="13" fillId="0" borderId="0" xfId="0" applyFont="1" applyAlignment="1" applyProtection="1">
      <alignment horizontal="right"/>
    </xf>
    <xf numFmtId="0" fontId="12" fillId="0" borderId="0" xfId="0" applyFont="1" applyAlignment="1">
      <alignment horizontal="center" vertical="center" wrapText="1"/>
      <protection locked="0"/>
    </xf>
    <xf numFmtId="0" fontId="14" fillId="0" borderId="4" xfId="0" applyFont="1" applyBorder="1" applyAlignment="1">
      <alignment horizontal="center" vertical="center"/>
      <protection locked="0"/>
    </xf>
    <xf numFmtId="49" fontId="14" fillId="0" borderId="7" xfId="0" applyNumberFormat="1"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4" fillId="0" borderId="5" xfId="0" applyFont="1" applyBorder="1" applyAlignment="1">
      <alignment horizontal="center" vertical="center"/>
      <protection locked="0"/>
    </xf>
    <xf numFmtId="49" fontId="14" fillId="0" borderId="10" xfId="0" applyNumberFormat="1" applyFont="1" applyBorder="1" applyAlignment="1">
      <alignment horizontal="center" vertical="center" wrapText="1"/>
      <protection locked="0"/>
    </xf>
    <xf numFmtId="49" fontId="14" fillId="0" borderId="10" xfId="0" applyNumberFormat="1" applyFont="1" applyBorder="1" applyAlignment="1">
      <alignment horizontal="center" vertical="center"/>
      <protection locked="0"/>
    </xf>
    <xf numFmtId="0" fontId="13" fillId="0" borderId="1" xfId="0" applyFont="1" applyBorder="1" applyAlignment="1">
      <alignment horizontal="center" vertical="center"/>
      <protection locked="0"/>
    </xf>
    <xf numFmtId="0" fontId="13" fillId="0" borderId="2" xfId="0" applyFont="1" applyBorder="1" applyAlignment="1">
      <alignment horizontal="center" vertical="center"/>
      <protection locked="0"/>
    </xf>
    <xf numFmtId="0" fontId="13" fillId="0" borderId="12" xfId="0" applyFont="1" applyBorder="1" applyAlignment="1">
      <alignment horizontal="center" vertical="center"/>
      <protection locked="0"/>
    </xf>
    <xf numFmtId="49" fontId="10" fillId="0" borderId="3" xfId="0" applyNumberFormat="1" applyFont="1" applyBorder="1" applyAlignment="1">
      <alignment horizontal="left" vertical="center" wrapText="1"/>
      <protection locked="0"/>
    </xf>
    <xf numFmtId="0" fontId="13" fillId="0" borderId="0" xfId="0" applyFont="1" applyProtection="1">
      <alignment vertical="top"/>
    </xf>
    <xf numFmtId="49" fontId="13" fillId="0" borderId="0" xfId="0" applyNumberFormat="1" applyFont="1" applyAlignment="1" applyProtection="1"/>
    <xf numFmtId="0" fontId="18" fillId="0" borderId="0" xfId="0" applyFont="1" applyAlignment="1" applyProtection="1">
      <alignment horizontal="center" vertical="center"/>
    </xf>
    <xf numFmtId="0" fontId="14" fillId="0" borderId="4" xfId="0" applyFont="1" applyBorder="1" applyAlignment="1">
      <alignment horizontal="center" vertical="center" wrapText="1"/>
      <protection locked="0"/>
    </xf>
    <xf numFmtId="0" fontId="14" fillId="0" borderId="13" xfId="0" applyFont="1" applyBorder="1" applyAlignment="1">
      <alignment horizontal="center" vertical="center" wrapText="1"/>
      <protection locked="0"/>
    </xf>
    <xf numFmtId="0" fontId="14" fillId="0" borderId="5" xfId="0" applyFont="1" applyBorder="1" applyAlignment="1">
      <alignment horizontal="center" vertical="center" wrapText="1"/>
      <protection locked="0"/>
    </xf>
    <xf numFmtId="3" fontId="13" fillId="0" borderId="3" xfId="0" applyNumberFormat="1" applyFont="1" applyBorder="1" applyAlignment="1" applyProtection="1">
      <alignment horizontal="center" vertical="center"/>
    </xf>
    <xf numFmtId="0" fontId="13" fillId="0" borderId="1" xfId="0" applyFont="1" applyBorder="1" applyAlignment="1">
      <alignment horizontal="center" vertical="center" wrapText="1"/>
      <protection locked="0"/>
    </xf>
    <xf numFmtId="0" fontId="13" fillId="0" borderId="2" xfId="0" applyFont="1" applyBorder="1" applyAlignment="1">
      <alignment horizontal="center" vertical="center" wrapText="1"/>
      <protection locked="0"/>
    </xf>
    <xf numFmtId="0" fontId="13" fillId="0" borderId="12" xfId="0" applyFont="1" applyBorder="1" applyAlignment="1">
      <alignment horizontal="center" vertical="center" wrapText="1"/>
      <protection locked="0"/>
    </xf>
    <xf numFmtId="0" fontId="14" fillId="0" borderId="13"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3" fillId="0" borderId="0" xfId="0" applyFont="1">
      <alignment vertical="top"/>
      <protection locked="0"/>
    </xf>
    <xf numFmtId="49" fontId="13" fillId="0" borderId="0" xfId="0" applyNumberFormat="1" applyFont="1" applyAlignment="1">
      <protection locked="0"/>
    </xf>
    <xf numFmtId="0" fontId="12" fillId="0" borderId="0" xfId="0" applyFont="1" applyAlignment="1">
      <alignment horizontal="center" vertical="center"/>
      <protection locked="0"/>
    </xf>
    <xf numFmtId="0" fontId="14" fillId="0" borderId="0" xfId="0" applyFont="1" applyAlignment="1">
      <protection locked="0"/>
    </xf>
    <xf numFmtId="0" fontId="14" fillId="0" borderId="1" xfId="0" applyFont="1" applyBorder="1" applyAlignment="1">
      <alignment horizontal="center" vertical="center"/>
      <protection locked="0"/>
    </xf>
    <xf numFmtId="0" fontId="14" fillId="0" borderId="13" xfId="0" applyFont="1" applyBorder="1" applyAlignment="1">
      <alignment horizontal="center" vertical="center"/>
      <protection locked="0"/>
    </xf>
    <xf numFmtId="3" fontId="13" fillId="0" borderId="3" xfId="0" applyNumberFormat="1" applyFont="1" applyBorder="1" applyAlignment="1">
      <alignment horizontal="center" vertical="center"/>
      <protection locked="0"/>
    </xf>
    <xf numFmtId="0" fontId="14" fillId="0" borderId="2" xfId="0" applyFont="1" applyBorder="1" applyAlignment="1">
      <alignment horizontal="center" vertical="center"/>
      <protection locked="0"/>
    </xf>
    <xf numFmtId="0" fontId="14" fillId="0" borderId="12" xfId="0" applyFont="1" applyBorder="1" applyAlignment="1">
      <alignment horizontal="center" vertical="center"/>
      <protection locked="0"/>
    </xf>
    <xf numFmtId="0" fontId="14" fillId="0" borderId="1" xfId="0" applyFont="1" applyBorder="1" applyAlignment="1">
      <alignment horizontal="center" vertical="center" wrapText="1"/>
      <protection locked="0"/>
    </xf>
    <xf numFmtId="0" fontId="13" fillId="0" borderId="0" xfId="0" applyFont="1" applyAlignment="1" applyProtection="1">
      <alignment horizontal="center" wrapText="1"/>
    </xf>
    <xf numFmtId="0" fontId="11" fillId="0" borderId="0" xfId="0" applyFont="1" applyAlignment="1" applyProtection="1"/>
    <xf numFmtId="0" fontId="19" fillId="0" borderId="0" xfId="0" applyFont="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13" fillId="0" borderId="0" xfId="0" applyFont="1" applyAlignment="1">
      <alignment horizontal="left" vertical="center"/>
      <protection locked="0"/>
    </xf>
    <xf numFmtId="49" fontId="14" fillId="0" borderId="1" xfId="0" applyNumberFormat="1" applyFont="1" applyBorder="1" applyAlignment="1" applyProtection="1">
      <alignment horizontal="center" vertical="center" wrapText="1"/>
    </xf>
    <xf numFmtId="49" fontId="14" fillId="0" borderId="12" xfId="0" applyNumberFormat="1" applyFont="1" applyBorder="1" applyAlignment="1" applyProtection="1">
      <alignment horizontal="center" vertical="center" wrapText="1"/>
    </xf>
    <xf numFmtId="49" fontId="14" fillId="0" borderId="3" xfId="0" applyNumberFormat="1" applyFont="1" applyBorder="1" applyAlignment="1" applyProtection="1">
      <alignment horizontal="center" vertical="center"/>
    </xf>
    <xf numFmtId="49" fontId="14" fillId="0" borderId="3" xfId="0" applyNumberFormat="1" applyFont="1" applyBorder="1" applyAlignment="1">
      <alignment horizontal="center" vertical="center"/>
      <protection locked="0"/>
    </xf>
    <xf numFmtId="49" fontId="10" fillId="0" borderId="3" xfId="50" applyNumberFormat="1" applyFont="1" applyBorder="1" applyAlignment="1" applyProtection="1">
      <alignment horizontal="left" vertical="center" wrapText="1" indent="2"/>
      <protection locked="0"/>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9" fillId="0" borderId="0" xfId="0" applyFont="1" applyAlignment="1" applyProtection="1">
      <alignment horizontal="center" vertical="center"/>
    </xf>
    <xf numFmtId="0" fontId="21" fillId="0" borderId="0" xfId="0" applyFont="1" applyAlignment="1" applyProtection="1">
      <alignment horizontal="center" vertical="center"/>
    </xf>
    <xf numFmtId="0" fontId="11" fillId="0" borderId="3" xfId="0" applyFont="1" applyBorder="1" applyAlignment="1" applyProtection="1">
      <alignment vertical="center"/>
    </xf>
    <xf numFmtId="0" fontId="11" fillId="0" borderId="3" xfId="0" applyFont="1" applyBorder="1" applyAlignment="1">
      <alignment horizontal="left" vertical="center"/>
      <protection locked="0"/>
    </xf>
    <xf numFmtId="0" fontId="11" fillId="0" borderId="3" xfId="0" applyFont="1" applyBorder="1" applyAlignment="1">
      <alignment vertical="center"/>
      <protection locked="0"/>
    </xf>
    <xf numFmtId="0" fontId="11" fillId="0" borderId="3" xfId="0" applyFont="1" applyBorder="1" applyAlignment="1" applyProtection="1">
      <alignment horizontal="left" vertical="center"/>
    </xf>
    <xf numFmtId="0" fontId="22" fillId="0" borderId="3" xfId="0" applyFont="1" applyBorder="1" applyAlignment="1" applyProtection="1">
      <alignment vertical="center"/>
    </xf>
    <xf numFmtId="0" fontId="13" fillId="0" borderId="3" xfId="0" applyFont="1" applyBorder="1" applyAlignment="1" applyProtection="1">
      <alignment vertical="center"/>
    </xf>
    <xf numFmtId="0" fontId="22" fillId="0" borderId="3" xfId="0" applyFont="1" applyBorder="1" applyAlignment="1" applyProtection="1">
      <alignment horizontal="center" vertical="center"/>
    </xf>
    <xf numFmtId="0" fontId="22" fillId="0" borderId="3" xfId="0" applyFont="1" applyBorder="1" applyAlignment="1">
      <alignment horizontal="center" vertical="center"/>
      <protection locked="0"/>
    </xf>
    <xf numFmtId="176" fontId="23" fillId="0" borderId="3" xfId="0" applyNumberFormat="1" applyFont="1" applyBorder="1" applyAlignment="1">
      <alignment horizontal="right" vertical="center"/>
      <protection locked="0"/>
    </xf>
    <xf numFmtId="0" fontId="13" fillId="0" borderId="0" xfId="0" applyFont="1" applyAlignment="1">
      <alignment horizontal="left" vertical="center" wrapText="1"/>
      <protection locked="0"/>
    </xf>
    <xf numFmtId="3" fontId="14" fillId="0" borderId="3" xfId="0" applyNumberFormat="1" applyFont="1" applyBorder="1" applyAlignment="1" applyProtection="1">
      <alignment horizontal="center" vertical="center"/>
    </xf>
    <xf numFmtId="0" fontId="14" fillId="0" borderId="0" xfId="0" applyFont="1" applyAlignment="1" applyProtection="1">
      <alignment horizontal="left" vertical="center"/>
    </xf>
    <xf numFmtId="0" fontId="13" fillId="0" borderId="4" xfId="0" applyFont="1" applyBorder="1" applyAlignment="1">
      <alignment horizontal="center" vertical="center" wrapText="1"/>
      <protection locked="0"/>
    </xf>
    <xf numFmtId="0" fontId="13" fillId="0" borderId="7" xfId="0" applyFont="1" applyBorder="1" applyAlignment="1">
      <alignment horizontal="center" vertical="center" wrapText="1"/>
      <protection locked="0"/>
    </xf>
    <xf numFmtId="0" fontId="13" fillId="0" borderId="13" xfId="0" applyFont="1" applyBorder="1" applyAlignment="1">
      <alignment horizontal="center" vertical="center" wrapText="1"/>
      <protection locked="0"/>
    </xf>
    <xf numFmtId="0" fontId="13" fillId="0" borderId="15" xfId="0" applyFont="1" applyBorder="1" applyAlignment="1">
      <alignment horizontal="center" vertical="center" wrapText="1"/>
      <protection locked="0"/>
    </xf>
    <xf numFmtId="0" fontId="13" fillId="0" borderId="5" xfId="0" applyFont="1" applyBorder="1" applyAlignment="1">
      <alignment horizontal="center" vertical="center" wrapText="1"/>
      <protection locked="0"/>
    </xf>
    <xf numFmtId="0" fontId="13" fillId="0" borderId="10" xfId="0" applyFont="1" applyBorder="1" applyAlignment="1">
      <alignment horizontal="center" vertical="center" wrapText="1"/>
      <protection locked="0"/>
    </xf>
    <xf numFmtId="0" fontId="13" fillId="0" borderId="3"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0" xfId="0" applyFont="1" applyAlignment="1">
      <alignment horizontal="right" vertical="center"/>
      <protection locked="0"/>
    </xf>
    <xf numFmtId="0" fontId="14" fillId="0" borderId="0" xfId="0" applyFont="1" applyAlignment="1">
      <alignment horizontal="right"/>
      <protection locked="0"/>
    </xf>
    <xf numFmtId="0" fontId="24" fillId="0" borderId="0" xfId="0" applyFont="1" applyAlignment="1" applyProtection="1">
      <alignment horizontal="center" vertical="center"/>
    </xf>
    <xf numFmtId="0" fontId="14" fillId="0" borderId="0" xfId="0" applyFont="1" applyAlignment="1" applyProtection="1">
      <alignment horizontal="right"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5" xfId="0" applyFont="1" applyBorder="1" applyAlignment="1">
      <alignment horizontal="left" vertical="center"/>
      <protection locked="0"/>
    </xf>
    <xf numFmtId="0" fontId="13" fillId="0" borderId="3" xfId="0" applyFont="1" applyBorder="1" applyAlignment="1" applyProtection="1"/>
    <xf numFmtId="0" fontId="22" fillId="0" borderId="5" xfId="0" applyFont="1" applyBorder="1" applyAlignment="1" applyProtection="1">
      <alignment horizontal="center" vertical="center"/>
    </xf>
    <xf numFmtId="0" fontId="22" fillId="0" borderId="5" xfId="0" applyFont="1" applyBorder="1" applyAlignment="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8" workbookViewId="0">
      <selection activeCell="A1" sqref="A1"/>
    </sheetView>
  </sheetViews>
  <sheetFormatPr defaultColWidth="10.65625" defaultRowHeight="12" customHeight="1" outlineLevelCol="3"/>
  <cols>
    <col min="1" max="1" width="37.15625" customWidth="1"/>
    <col min="2" max="2" width="41.5" customWidth="1"/>
    <col min="3" max="3" width="42.65625" customWidth="1"/>
    <col min="4" max="4" width="39.5" customWidth="1"/>
  </cols>
  <sheetData>
    <row r="1" ht="19.5" customHeight="1" spans="4:4">
      <c r="D1" s="133" t="s">
        <v>0</v>
      </c>
    </row>
    <row r="2" ht="36" customHeight="1" spans="1:4">
      <c r="A2" s="83" t="s">
        <v>1</v>
      </c>
      <c r="B2" s="83"/>
      <c r="C2" s="83"/>
      <c r="D2" s="83"/>
    </row>
    <row r="3" ht="24" customHeight="1" spans="1:4">
      <c r="A3" s="198" t="str">
        <f>"单位名称："&amp;"麻栗坡县教育体育局"</f>
        <v>单位名称：麻栗坡县教育体育局</v>
      </c>
      <c r="B3" s="198"/>
      <c r="C3" s="211"/>
      <c r="D3" s="212" t="s">
        <v>2</v>
      </c>
    </row>
    <row r="4" ht="19.5" customHeight="1" spans="1:4">
      <c r="A4" s="93" t="s">
        <v>3</v>
      </c>
      <c r="B4" s="95"/>
      <c r="C4" s="93" t="s">
        <v>4</v>
      </c>
      <c r="D4" s="95"/>
    </row>
    <row r="5" ht="19.5" customHeight="1" spans="1:4">
      <c r="A5" s="92" t="s">
        <v>5</v>
      </c>
      <c r="B5" s="92" t="str">
        <f>"2025"&amp;"年预算数"</f>
        <v>2025年预算数</v>
      </c>
      <c r="C5" s="92" t="s">
        <v>6</v>
      </c>
      <c r="D5" s="213" t="str">
        <f>"2025"&amp;"年预算数"</f>
        <v>2025年预算数</v>
      </c>
    </row>
    <row r="6" ht="19.5" customHeight="1" spans="1:4">
      <c r="A6" s="97"/>
      <c r="B6" s="97"/>
      <c r="C6" s="97"/>
      <c r="D6" s="214"/>
    </row>
    <row r="7" ht="20.25" customHeight="1" spans="1:4">
      <c r="A7" s="190" t="s">
        <v>7</v>
      </c>
      <c r="B7" s="79">
        <v>37911974.51</v>
      </c>
      <c r="C7" s="190" t="s">
        <v>8</v>
      </c>
      <c r="D7" s="79"/>
    </row>
    <row r="8" ht="20.25" customHeight="1" spans="1:4">
      <c r="A8" s="190" t="s">
        <v>9</v>
      </c>
      <c r="B8" s="79"/>
      <c r="C8" s="190" t="s">
        <v>10</v>
      </c>
      <c r="D8" s="79"/>
    </row>
    <row r="9" ht="20.25" customHeight="1" spans="1:4">
      <c r="A9" s="190" t="s">
        <v>11</v>
      </c>
      <c r="B9" s="79"/>
      <c r="C9" s="190" t="s">
        <v>12</v>
      </c>
      <c r="D9" s="79"/>
    </row>
    <row r="10" ht="21.75" customHeight="1" spans="1:4">
      <c r="A10" s="190" t="s">
        <v>13</v>
      </c>
      <c r="B10" s="79"/>
      <c r="C10" s="190" t="s">
        <v>14</v>
      </c>
      <c r="D10" s="79"/>
    </row>
    <row r="11" ht="21.75" customHeight="1" spans="1:4">
      <c r="A11" s="190" t="s">
        <v>15</v>
      </c>
      <c r="B11" s="79">
        <v>31200000</v>
      </c>
      <c r="C11" s="188" t="s">
        <v>16</v>
      </c>
      <c r="D11" s="79">
        <v>63610805.3</v>
      </c>
    </row>
    <row r="12" ht="21.75" customHeight="1" spans="1:4">
      <c r="A12" s="190" t="s">
        <v>17</v>
      </c>
      <c r="B12" s="79"/>
      <c r="C12" s="188" t="s">
        <v>18</v>
      </c>
      <c r="D12" s="79"/>
    </row>
    <row r="13" ht="20.25" customHeight="1" spans="1:4">
      <c r="A13" s="190" t="s">
        <v>19</v>
      </c>
      <c r="B13" s="79"/>
      <c r="C13" s="188" t="s">
        <v>20</v>
      </c>
      <c r="D13" s="79"/>
    </row>
    <row r="14" ht="20.25" customHeight="1" spans="1:4">
      <c r="A14" s="190" t="s">
        <v>21</v>
      </c>
      <c r="B14" s="79"/>
      <c r="C14" s="188" t="s">
        <v>22</v>
      </c>
      <c r="D14" s="79">
        <v>3432466.89</v>
      </c>
    </row>
    <row r="15" ht="20.25" customHeight="1" spans="1:4">
      <c r="A15" s="215" t="s">
        <v>23</v>
      </c>
      <c r="B15" s="79"/>
      <c r="C15" s="188" t="s">
        <v>24</v>
      </c>
      <c r="D15" s="79">
        <v>1062402</v>
      </c>
    </row>
    <row r="16" ht="20.25" customHeight="1" spans="1:4">
      <c r="A16" s="215" t="s">
        <v>25</v>
      </c>
      <c r="B16" s="79">
        <v>31200000</v>
      </c>
      <c r="C16" s="188" t="s">
        <v>26</v>
      </c>
      <c r="D16" s="79"/>
    </row>
    <row r="17" ht="20.25" customHeight="1" spans="1:4">
      <c r="A17" s="216"/>
      <c r="B17" s="79"/>
      <c r="C17" s="188" t="s">
        <v>27</v>
      </c>
      <c r="D17" s="79"/>
    </row>
    <row r="18" ht="20.25" customHeight="1" spans="1:4">
      <c r="A18" s="217"/>
      <c r="B18" s="79"/>
      <c r="C18" s="188" t="s">
        <v>28</v>
      </c>
      <c r="D18" s="79"/>
    </row>
    <row r="19" ht="20.25" customHeight="1" spans="1:4">
      <c r="A19" s="217"/>
      <c r="B19" s="79"/>
      <c r="C19" s="188" t="s">
        <v>29</v>
      </c>
      <c r="D19" s="79"/>
    </row>
    <row r="20" ht="20.25" customHeight="1" spans="1:4">
      <c r="A20" s="217"/>
      <c r="B20" s="79"/>
      <c r="C20" s="188" t="s">
        <v>30</v>
      </c>
      <c r="D20" s="79"/>
    </row>
    <row r="21" ht="20.25" customHeight="1" spans="1:4">
      <c r="A21" s="217"/>
      <c r="B21" s="79"/>
      <c r="C21" s="188" t="s">
        <v>31</v>
      </c>
      <c r="D21" s="79"/>
    </row>
    <row r="22" ht="20.25" customHeight="1" spans="1:4">
      <c r="A22" s="217"/>
      <c r="B22" s="79"/>
      <c r="C22" s="188" t="s">
        <v>32</v>
      </c>
      <c r="D22" s="79"/>
    </row>
    <row r="23" ht="20.25" customHeight="1" spans="1:4">
      <c r="A23" s="217"/>
      <c r="B23" s="79"/>
      <c r="C23" s="188" t="s">
        <v>33</v>
      </c>
      <c r="D23" s="79"/>
    </row>
    <row r="24" ht="20.25" customHeight="1" spans="1:4">
      <c r="A24" s="217"/>
      <c r="B24" s="79"/>
      <c r="C24" s="188" t="s">
        <v>34</v>
      </c>
      <c r="D24" s="79"/>
    </row>
    <row r="25" ht="20.25" customHeight="1" spans="1:4">
      <c r="A25" s="217"/>
      <c r="B25" s="79"/>
      <c r="C25" s="188" t="s">
        <v>35</v>
      </c>
      <c r="D25" s="79">
        <v>1006300.32</v>
      </c>
    </row>
    <row r="26" ht="20.25" customHeight="1" spans="1:4">
      <c r="A26" s="217"/>
      <c r="B26" s="79"/>
      <c r="C26" s="188" t="s">
        <v>36</v>
      </c>
      <c r="D26" s="79"/>
    </row>
    <row r="27" ht="20.25" customHeight="1" spans="1:4">
      <c r="A27" s="217"/>
      <c r="B27" s="79"/>
      <c r="C27" s="188" t="s">
        <v>37</v>
      </c>
      <c r="D27" s="79"/>
    </row>
    <row r="28" ht="20.25" customHeight="1" spans="1:4">
      <c r="A28" s="217"/>
      <c r="B28" s="79"/>
      <c r="C28" s="188" t="s">
        <v>38</v>
      </c>
      <c r="D28" s="79"/>
    </row>
    <row r="29" ht="21" customHeight="1" spans="1:4">
      <c r="A29" s="217"/>
      <c r="B29" s="79"/>
      <c r="C29" s="188" t="s">
        <v>39</v>
      </c>
      <c r="D29" s="79"/>
    </row>
    <row r="30" ht="21" customHeight="1" spans="1:4">
      <c r="A30" s="218"/>
      <c r="B30" s="79"/>
      <c r="C30" s="188" t="s">
        <v>40</v>
      </c>
      <c r="D30" s="79"/>
    </row>
    <row r="31" ht="21" customHeight="1" spans="1:4">
      <c r="A31" s="218"/>
      <c r="B31" s="79"/>
      <c r="C31" s="188" t="s">
        <v>41</v>
      </c>
      <c r="D31" s="79"/>
    </row>
    <row r="32" ht="21" customHeight="1" spans="1:4">
      <c r="A32" s="218"/>
      <c r="B32" s="79"/>
      <c r="C32" s="188" t="s">
        <v>42</v>
      </c>
      <c r="D32" s="79"/>
    </row>
    <row r="33" ht="21" customHeight="1" spans="1:4">
      <c r="A33" s="218"/>
      <c r="B33" s="79"/>
      <c r="C33" s="188" t="s">
        <v>43</v>
      </c>
      <c r="D33" s="79"/>
    </row>
    <row r="34" ht="21" customHeight="1" spans="1:4">
      <c r="A34" s="218"/>
      <c r="B34" s="79"/>
      <c r="C34" s="188" t="s">
        <v>44</v>
      </c>
      <c r="D34" s="79"/>
    </row>
    <row r="35" ht="20.25" customHeight="1" spans="1:4">
      <c r="A35" s="218" t="s">
        <v>45</v>
      </c>
      <c r="B35" s="195">
        <v>69111974.51</v>
      </c>
      <c r="C35" s="193" t="s">
        <v>46</v>
      </c>
      <c r="D35" s="195">
        <v>69111974.51</v>
      </c>
    </row>
    <row r="36" ht="20.25" customHeight="1" spans="1:4">
      <c r="A36" s="215" t="s">
        <v>47</v>
      </c>
      <c r="B36" s="79"/>
      <c r="C36" s="190" t="s">
        <v>48</v>
      </c>
      <c r="D36" s="79"/>
    </row>
    <row r="37" ht="20.25" customHeight="1" spans="1:4">
      <c r="A37" s="215" t="s">
        <v>49</v>
      </c>
      <c r="B37" s="79"/>
      <c r="C37" s="190" t="s">
        <v>49</v>
      </c>
      <c r="D37" s="79"/>
    </row>
    <row r="38" ht="20.25" customHeight="1" spans="1:4">
      <c r="A38" s="215" t="s">
        <v>50</v>
      </c>
      <c r="B38" s="79"/>
      <c r="C38" s="190" t="s">
        <v>51</v>
      </c>
      <c r="D38" s="79"/>
    </row>
    <row r="39" ht="20.25" customHeight="1" spans="1:4">
      <c r="A39" s="219" t="s">
        <v>52</v>
      </c>
      <c r="B39" s="195">
        <v>69111974.51</v>
      </c>
      <c r="C39" s="193" t="s">
        <v>53</v>
      </c>
      <c r="D39" s="195">
        <f>D35+D36</f>
        <v>69111974.51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showZeros="0" tabSelected="1" workbookViewId="0">
      <selection activeCell="B19" sqref="B19"/>
    </sheetView>
  </sheetViews>
  <sheetFormatPr defaultColWidth="10.65625" defaultRowHeight="12" customHeight="1" outlineLevelRow="7"/>
  <cols>
    <col min="1" max="1" width="40" customWidth="1"/>
    <col min="2" max="2" width="26.3229166666667" customWidth="1"/>
    <col min="3" max="3" width="42.9791666666667" customWidth="1"/>
    <col min="4" max="5" width="19.3229166666667" customWidth="1"/>
    <col min="6" max="6" width="22.3229166666667" customWidth="1"/>
    <col min="7" max="7" width="12.3229166666667" customWidth="1"/>
    <col min="8" max="8" width="22.9791666666667" customWidth="1"/>
    <col min="9" max="10" width="12.3229166666667" customWidth="1"/>
    <col min="11" max="11" width="22" customWidth="1"/>
  </cols>
  <sheetData>
    <row r="1" ht="15" customHeight="1" spans="2:11">
      <c r="B1" s="90"/>
      <c r="K1" s="120" t="s">
        <v>453</v>
      </c>
    </row>
    <row r="2" ht="33" customHeight="1" spans="1:11">
      <c r="A2" s="83" t="s">
        <v>454</v>
      </c>
      <c r="B2" s="83"/>
      <c r="C2" s="83"/>
      <c r="D2" s="83"/>
      <c r="E2" s="83"/>
      <c r="F2" s="83"/>
      <c r="G2" s="83"/>
      <c r="H2" s="83"/>
      <c r="I2" s="83"/>
      <c r="J2" s="83"/>
      <c r="K2" s="83"/>
    </row>
    <row r="3" ht="17.25" customHeight="1" spans="1:3">
      <c r="A3" s="84" t="str">
        <f>"单位名称："&amp;"麻栗坡县教育体育局"</f>
        <v>单位名称：麻栗坡县教育体育局</v>
      </c>
      <c r="B3" s="85"/>
      <c r="C3" s="85"/>
    </row>
    <row r="4" ht="44.25" customHeight="1" spans="1:11">
      <c r="A4" s="76" t="s">
        <v>359</v>
      </c>
      <c r="B4" s="76" t="s">
        <v>197</v>
      </c>
      <c r="C4" s="76" t="s">
        <v>360</v>
      </c>
      <c r="D4" s="76" t="s">
        <v>361</v>
      </c>
      <c r="E4" s="76" t="s">
        <v>362</v>
      </c>
      <c r="F4" s="76" t="s">
        <v>363</v>
      </c>
      <c r="G4" s="86" t="s">
        <v>364</v>
      </c>
      <c r="H4" s="76" t="s">
        <v>365</v>
      </c>
      <c r="I4" s="86" t="s">
        <v>366</v>
      </c>
      <c r="J4" s="86" t="s">
        <v>367</v>
      </c>
      <c r="K4" s="76" t="s">
        <v>368</v>
      </c>
    </row>
    <row r="5" ht="19.5" customHeight="1" spans="1:11">
      <c r="A5" s="76">
        <v>1</v>
      </c>
      <c r="B5" s="76">
        <v>2</v>
      </c>
      <c r="C5" s="76">
        <v>3</v>
      </c>
      <c r="D5" s="76">
        <v>4</v>
      </c>
      <c r="E5" s="76">
        <v>5</v>
      </c>
      <c r="F5" s="86">
        <v>6</v>
      </c>
      <c r="G5" s="76">
        <v>7</v>
      </c>
      <c r="H5" s="86">
        <v>8</v>
      </c>
      <c r="I5" s="86">
        <v>9</v>
      </c>
      <c r="J5" s="76">
        <v>10</v>
      </c>
      <c r="K5" s="76">
        <v>11</v>
      </c>
    </row>
    <row r="6" ht="40.5" customHeight="1" spans="1:11">
      <c r="A6" s="77"/>
      <c r="B6" s="147"/>
      <c r="C6" s="77"/>
      <c r="D6" s="77"/>
      <c r="E6" s="77"/>
      <c r="F6" s="77"/>
      <c r="G6" s="77"/>
      <c r="H6" s="77"/>
      <c r="I6" s="77"/>
      <c r="J6" s="77"/>
      <c r="K6" s="77"/>
    </row>
    <row r="7" ht="40.5" customHeight="1" spans="1:11">
      <c r="A7" s="77"/>
      <c r="B7" s="147"/>
      <c r="C7" s="77"/>
      <c r="D7" s="77"/>
      <c r="E7" s="77"/>
      <c r="F7" s="77"/>
      <c r="G7" s="78"/>
      <c r="H7" s="77"/>
      <c r="I7" s="78"/>
      <c r="J7" s="78"/>
      <c r="K7" s="77"/>
    </row>
    <row r="8" customHeight="1" spans="1:1">
      <c r="A8" t="s">
        <v>455</v>
      </c>
    </row>
  </sheetData>
  <mergeCells count="2">
    <mergeCell ref="A2:K2"/>
    <mergeCell ref="A3:I3"/>
  </mergeCells>
  <printOptions horizontalCentered="1"/>
  <pageMargins left="0.79" right="0.79" top="0.59" bottom="0.59"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7" sqref="A17"/>
    </sheetView>
  </sheetViews>
  <sheetFormatPr defaultColWidth="10.65625" defaultRowHeight="14.25" customHeight="1" outlineLevelCol="5"/>
  <cols>
    <col min="1" max="1" width="42.8229166666667" customWidth="1"/>
    <col min="2" max="2" width="19.65625" customWidth="1"/>
    <col min="3" max="3" width="40.9791666666667" customWidth="1"/>
    <col min="4" max="6" width="33.3333333333333" customWidth="1"/>
  </cols>
  <sheetData>
    <row r="1" ht="15.75" customHeight="1" spans="1:6">
      <c r="A1" s="134">
        <v>1</v>
      </c>
      <c r="B1" s="135">
        <v>0</v>
      </c>
      <c r="C1" s="134">
        <v>1</v>
      </c>
      <c r="D1" s="136"/>
      <c r="E1" s="136"/>
      <c r="F1" s="133" t="s">
        <v>456</v>
      </c>
    </row>
    <row r="2" ht="36.75" customHeight="1" spans="1:6">
      <c r="A2" s="137" t="s">
        <v>457</v>
      </c>
      <c r="B2" s="137" t="s">
        <v>457</v>
      </c>
      <c r="C2" s="137"/>
      <c r="D2" s="137"/>
      <c r="E2" s="137"/>
      <c r="F2" s="137"/>
    </row>
    <row r="3" ht="13.5" customHeight="1" spans="1:6">
      <c r="A3" s="84" t="str">
        <f>"单位名称："&amp;"麻栗坡县教育体育局"</f>
        <v>单位名称：麻栗坡县教育体育局</v>
      </c>
      <c r="B3" s="84" t="str">
        <f>"单位名称："&amp;"麻栗坡县教育体育局"</f>
        <v>单位名称：麻栗坡县教育体育局</v>
      </c>
      <c r="C3" s="84"/>
      <c r="D3" s="136"/>
      <c r="E3" s="136"/>
      <c r="F3" s="133" t="s">
        <v>2</v>
      </c>
    </row>
    <row r="4" ht="19.5" customHeight="1" spans="1:6">
      <c r="A4" s="138" t="s">
        <v>196</v>
      </c>
      <c r="B4" s="139" t="s">
        <v>76</v>
      </c>
      <c r="C4" s="140" t="s">
        <v>77</v>
      </c>
      <c r="D4" s="94" t="s">
        <v>458</v>
      </c>
      <c r="E4" s="94"/>
      <c r="F4" s="95"/>
    </row>
    <row r="5" ht="18.75" customHeight="1" spans="1:6">
      <c r="A5" s="141"/>
      <c r="B5" s="142"/>
      <c r="C5" s="129"/>
      <c r="D5" s="128" t="s">
        <v>58</v>
      </c>
      <c r="E5" s="128" t="s">
        <v>78</v>
      </c>
      <c r="F5" s="128" t="s">
        <v>79</v>
      </c>
    </row>
    <row r="6" ht="18.75" customHeight="1" spans="1:6">
      <c r="A6" s="141">
        <v>1</v>
      </c>
      <c r="B6" s="143" t="s">
        <v>180</v>
      </c>
      <c r="C6" s="129">
        <v>3</v>
      </c>
      <c r="D6" s="128">
        <v>4</v>
      </c>
      <c r="E6" s="128">
        <v>5</v>
      </c>
      <c r="F6" s="128">
        <v>6</v>
      </c>
    </row>
    <row r="7" ht="21" customHeight="1" spans="1:6">
      <c r="A7" s="77"/>
      <c r="B7" s="77"/>
      <c r="C7" s="77"/>
      <c r="D7" s="79"/>
      <c r="E7" s="79"/>
      <c r="F7" s="79"/>
    </row>
    <row r="8" ht="21" customHeight="1" spans="1:6">
      <c r="A8" s="77"/>
      <c r="B8" s="77"/>
      <c r="C8" s="77"/>
      <c r="D8" s="79"/>
      <c r="E8" s="79"/>
      <c r="F8" s="79"/>
    </row>
    <row r="9" ht="18.75" customHeight="1" spans="1:6">
      <c r="A9" s="144" t="s">
        <v>134</v>
      </c>
      <c r="B9" s="145" t="s">
        <v>134</v>
      </c>
      <c r="C9" s="146" t="s">
        <v>134</v>
      </c>
      <c r="D9" s="79"/>
      <c r="E9" s="79"/>
      <c r="F9" s="79"/>
    </row>
    <row r="10" customHeight="1" spans="1:1">
      <c r="A10" t="s">
        <v>459</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selection activeCell="A1" sqref="A1"/>
    </sheetView>
  </sheetViews>
  <sheetFormatPr defaultColWidth="10.65625" defaultRowHeight="14.25" customHeight="1"/>
  <cols>
    <col min="1" max="1" width="45.65625" customWidth="1"/>
    <col min="2" max="2" width="25.3333333333333" customWidth="1"/>
    <col min="3" max="3" width="41.15625" customWidth="1"/>
    <col min="4" max="4" width="9" customWidth="1"/>
    <col min="5" max="5" width="12" customWidth="1"/>
    <col min="6" max="17" width="19.3333333333333" customWidth="1"/>
  </cols>
  <sheetData>
    <row r="1" ht="15.75" customHeight="1" spans="1:17">
      <c r="A1" s="88"/>
      <c r="B1" s="88"/>
      <c r="C1" s="88"/>
      <c r="D1" s="88"/>
      <c r="E1" s="88"/>
      <c r="F1" s="88"/>
      <c r="G1" s="88"/>
      <c r="H1" s="88"/>
      <c r="I1" s="88"/>
      <c r="J1" s="88"/>
      <c r="O1" s="87"/>
      <c r="P1" s="87"/>
      <c r="Q1" s="67" t="s">
        <v>460</v>
      </c>
    </row>
    <row r="2" ht="35.25" customHeight="1" spans="1:17">
      <c r="A2" s="68" t="s">
        <v>461</v>
      </c>
      <c r="B2" s="68"/>
      <c r="C2" s="68"/>
      <c r="D2" s="68"/>
      <c r="E2" s="68"/>
      <c r="F2" s="68"/>
      <c r="G2" s="68"/>
      <c r="H2" s="68"/>
      <c r="I2" s="68"/>
      <c r="J2" s="68"/>
      <c r="K2" s="68"/>
      <c r="L2" s="68"/>
      <c r="M2" s="68"/>
      <c r="N2" s="68"/>
      <c r="O2" s="68"/>
      <c r="P2" s="68"/>
      <c r="Q2" s="68"/>
    </row>
    <row r="3" ht="18.75" customHeight="1" spans="1:17">
      <c r="A3" s="69" t="str">
        <f>"单位名称："&amp;"麻栗坡县教育体育局"</f>
        <v>单位名称：麻栗坡县教育体育局</v>
      </c>
      <c r="B3" s="69"/>
      <c r="C3" s="69"/>
      <c r="D3" s="69"/>
      <c r="E3" s="69"/>
      <c r="F3" s="69"/>
      <c r="G3" s="127"/>
      <c r="H3" s="127"/>
      <c r="I3" s="127"/>
      <c r="J3" s="127"/>
      <c r="O3" s="121"/>
      <c r="P3" s="121"/>
      <c r="Q3" s="133" t="s">
        <v>187</v>
      </c>
    </row>
    <row r="4" ht="15.75" customHeight="1" spans="1:17">
      <c r="A4" s="71" t="s">
        <v>462</v>
      </c>
      <c r="B4" s="108" t="s">
        <v>463</v>
      </c>
      <c r="C4" s="108" t="s">
        <v>464</v>
      </c>
      <c r="D4" s="108" t="s">
        <v>465</v>
      </c>
      <c r="E4" s="108" t="s">
        <v>466</v>
      </c>
      <c r="F4" s="108" t="s">
        <v>467</v>
      </c>
      <c r="G4" s="73" t="s">
        <v>203</v>
      </c>
      <c r="H4" s="73"/>
      <c r="I4" s="73"/>
      <c r="J4" s="73"/>
      <c r="K4" s="73"/>
      <c r="L4" s="73"/>
      <c r="M4" s="73"/>
      <c r="N4" s="73"/>
      <c r="O4" s="73"/>
      <c r="P4" s="73"/>
      <c r="Q4" s="74"/>
    </row>
    <row r="5" ht="17.25" customHeight="1" spans="1:17">
      <c r="A5" s="110"/>
      <c r="B5" s="111"/>
      <c r="C5" s="111"/>
      <c r="D5" s="111"/>
      <c r="E5" s="111"/>
      <c r="F5" s="111"/>
      <c r="G5" s="111" t="s">
        <v>58</v>
      </c>
      <c r="H5" s="111" t="s">
        <v>61</v>
      </c>
      <c r="I5" s="111" t="s">
        <v>468</v>
      </c>
      <c r="J5" s="111" t="s">
        <v>469</v>
      </c>
      <c r="K5" s="112" t="s">
        <v>470</v>
      </c>
      <c r="L5" s="123" t="s">
        <v>81</v>
      </c>
      <c r="M5" s="123"/>
      <c r="N5" s="123"/>
      <c r="O5" s="123"/>
      <c r="P5" s="123"/>
      <c r="Q5" s="113"/>
    </row>
    <row r="6" ht="54" customHeight="1" spans="1:17">
      <c r="A6" s="75"/>
      <c r="B6" s="113"/>
      <c r="C6" s="113"/>
      <c r="D6" s="113"/>
      <c r="E6" s="113"/>
      <c r="F6" s="113"/>
      <c r="G6" s="113"/>
      <c r="H6" s="113" t="s">
        <v>60</v>
      </c>
      <c r="I6" s="113"/>
      <c r="J6" s="113"/>
      <c r="K6" s="114"/>
      <c r="L6" s="113" t="s">
        <v>60</v>
      </c>
      <c r="M6" s="113" t="s">
        <v>67</v>
      </c>
      <c r="N6" s="113" t="s">
        <v>212</v>
      </c>
      <c r="O6" s="124" t="s">
        <v>69</v>
      </c>
      <c r="P6" s="114" t="s">
        <v>70</v>
      </c>
      <c r="Q6" s="113" t="s">
        <v>71</v>
      </c>
    </row>
    <row r="7" ht="19.5" customHeight="1" spans="1:17">
      <c r="A7" s="97">
        <v>1</v>
      </c>
      <c r="B7" s="128">
        <v>2</v>
      </c>
      <c r="C7" s="128">
        <v>3</v>
      </c>
      <c r="D7" s="128">
        <v>4</v>
      </c>
      <c r="E7" s="128">
        <v>5</v>
      </c>
      <c r="F7" s="128">
        <v>6</v>
      </c>
      <c r="G7" s="129">
        <v>7</v>
      </c>
      <c r="H7" s="129">
        <v>8</v>
      </c>
      <c r="I7" s="129">
        <v>9</v>
      </c>
      <c r="J7" s="129">
        <v>10</v>
      </c>
      <c r="K7" s="129">
        <v>11</v>
      </c>
      <c r="L7" s="129">
        <v>12</v>
      </c>
      <c r="M7" s="129">
        <v>13</v>
      </c>
      <c r="N7" s="129">
        <v>14</v>
      </c>
      <c r="O7" s="129">
        <v>15</v>
      </c>
      <c r="P7" s="129">
        <v>16</v>
      </c>
      <c r="Q7" s="129">
        <v>17</v>
      </c>
    </row>
    <row r="8" ht="21" customHeight="1" spans="1:17">
      <c r="A8" s="77" t="s">
        <v>73</v>
      </c>
      <c r="B8" s="130"/>
      <c r="C8" s="130"/>
      <c r="D8" s="130"/>
      <c r="E8" s="131">
        <v>519</v>
      </c>
      <c r="F8" s="131">
        <v>8825040</v>
      </c>
      <c r="G8" s="131">
        <v>8855040</v>
      </c>
      <c r="H8" s="131">
        <v>135040</v>
      </c>
      <c r="I8" s="131"/>
      <c r="J8" s="131"/>
      <c r="K8" s="131"/>
      <c r="L8" s="131">
        <v>8720000</v>
      </c>
      <c r="M8" s="131"/>
      <c r="N8" s="131"/>
      <c r="O8" s="131"/>
      <c r="P8" s="131"/>
      <c r="Q8" s="131">
        <v>8720000</v>
      </c>
    </row>
    <row r="9" ht="21" customHeight="1" spans="1:17">
      <c r="A9" s="132" t="s">
        <v>255</v>
      </c>
      <c r="B9" s="77" t="s">
        <v>471</v>
      </c>
      <c r="C9" s="77" t="s">
        <v>472</v>
      </c>
      <c r="D9" s="78" t="s">
        <v>380</v>
      </c>
      <c r="E9" s="131">
        <v>1</v>
      </c>
      <c r="F9" s="131">
        <v>10000</v>
      </c>
      <c r="G9" s="131">
        <v>10000</v>
      </c>
      <c r="H9" s="131">
        <v>10000</v>
      </c>
      <c r="I9" s="131"/>
      <c r="J9" s="131"/>
      <c r="K9" s="131"/>
      <c r="L9" s="131"/>
      <c r="M9" s="131"/>
      <c r="N9" s="131"/>
      <c r="O9" s="131"/>
      <c r="P9" s="131"/>
      <c r="Q9" s="131"/>
    </row>
    <row r="10" ht="21" customHeight="1" spans="1:17">
      <c r="A10" s="132" t="s">
        <v>255</v>
      </c>
      <c r="B10" s="77" t="s">
        <v>473</v>
      </c>
      <c r="C10" s="77" t="s">
        <v>474</v>
      </c>
      <c r="D10" s="78" t="s">
        <v>380</v>
      </c>
      <c r="E10" s="131">
        <v>1</v>
      </c>
      <c r="F10" s="131">
        <v>40000</v>
      </c>
      <c r="G10" s="131">
        <v>40000</v>
      </c>
      <c r="H10" s="131">
        <v>40000</v>
      </c>
      <c r="I10" s="131"/>
      <c r="J10" s="131"/>
      <c r="K10" s="131"/>
      <c r="L10" s="131"/>
      <c r="M10" s="131"/>
      <c r="N10" s="131"/>
      <c r="O10" s="131"/>
      <c r="P10" s="131"/>
      <c r="Q10" s="131"/>
    </row>
    <row r="11" ht="21" customHeight="1" spans="1:17">
      <c r="A11" s="132" t="s">
        <v>267</v>
      </c>
      <c r="B11" s="77" t="s">
        <v>475</v>
      </c>
      <c r="C11" s="77" t="s">
        <v>476</v>
      </c>
      <c r="D11" s="78" t="s">
        <v>477</v>
      </c>
      <c r="E11" s="131">
        <v>1</v>
      </c>
      <c r="F11" s="131">
        <v>7560</v>
      </c>
      <c r="G11" s="131">
        <v>7560</v>
      </c>
      <c r="H11" s="131">
        <v>7560</v>
      </c>
      <c r="I11" s="131"/>
      <c r="J11" s="131"/>
      <c r="K11" s="131"/>
      <c r="L11" s="131"/>
      <c r="M11" s="131"/>
      <c r="N11" s="131"/>
      <c r="O11" s="131"/>
      <c r="P11" s="131"/>
      <c r="Q11" s="131"/>
    </row>
    <row r="12" ht="21" customHeight="1" spans="1:17">
      <c r="A12" s="132" t="s">
        <v>298</v>
      </c>
      <c r="B12" s="77" t="s">
        <v>478</v>
      </c>
      <c r="C12" s="77" t="s">
        <v>479</v>
      </c>
      <c r="D12" s="78" t="s">
        <v>477</v>
      </c>
      <c r="E12" s="131">
        <v>1</v>
      </c>
      <c r="F12" s="131">
        <v>26000</v>
      </c>
      <c r="G12" s="131">
        <v>26000</v>
      </c>
      <c r="H12" s="131">
        <v>26000</v>
      </c>
      <c r="I12" s="131"/>
      <c r="J12" s="131"/>
      <c r="K12" s="131"/>
      <c r="L12" s="131"/>
      <c r="M12" s="131"/>
      <c r="N12" s="131"/>
      <c r="O12" s="131"/>
      <c r="P12" s="131"/>
      <c r="Q12" s="131"/>
    </row>
    <row r="13" ht="21" customHeight="1" spans="1:17">
      <c r="A13" s="132" t="s">
        <v>331</v>
      </c>
      <c r="B13" s="77" t="s">
        <v>480</v>
      </c>
      <c r="C13" s="77" t="s">
        <v>481</v>
      </c>
      <c r="D13" s="78" t="s">
        <v>482</v>
      </c>
      <c r="E13" s="131">
        <v>425</v>
      </c>
      <c r="F13" s="131">
        <v>8500000</v>
      </c>
      <c r="G13" s="131">
        <v>8500000</v>
      </c>
      <c r="H13" s="131"/>
      <c r="I13" s="131"/>
      <c r="J13" s="131"/>
      <c r="K13" s="131"/>
      <c r="L13" s="131">
        <v>8500000</v>
      </c>
      <c r="M13" s="131"/>
      <c r="N13" s="131"/>
      <c r="O13" s="131"/>
      <c r="P13" s="131"/>
      <c r="Q13" s="131">
        <v>8500000</v>
      </c>
    </row>
    <row r="14" ht="21" customHeight="1" spans="1:17">
      <c r="A14" s="132" t="s">
        <v>331</v>
      </c>
      <c r="B14" s="77" t="s">
        <v>342</v>
      </c>
      <c r="C14" s="77" t="s">
        <v>483</v>
      </c>
      <c r="D14" s="78" t="s">
        <v>484</v>
      </c>
      <c r="E14" s="131">
        <v>1</v>
      </c>
      <c r="F14" s="131">
        <v>220000</v>
      </c>
      <c r="G14" s="131">
        <v>220000</v>
      </c>
      <c r="H14" s="131"/>
      <c r="I14" s="131"/>
      <c r="J14" s="131"/>
      <c r="K14" s="131"/>
      <c r="L14" s="131">
        <v>220000</v>
      </c>
      <c r="M14" s="131"/>
      <c r="N14" s="131"/>
      <c r="O14" s="131"/>
      <c r="P14" s="131"/>
      <c r="Q14" s="131">
        <v>220000</v>
      </c>
    </row>
    <row r="15" ht="21" customHeight="1" spans="1:17">
      <c r="A15" s="132" t="s">
        <v>349</v>
      </c>
      <c r="B15" s="77" t="s">
        <v>485</v>
      </c>
      <c r="C15" s="77" t="s">
        <v>486</v>
      </c>
      <c r="D15" s="78" t="s">
        <v>487</v>
      </c>
      <c r="E15" s="131">
        <v>1</v>
      </c>
      <c r="F15" s="131">
        <v>3800</v>
      </c>
      <c r="G15" s="131">
        <v>3800</v>
      </c>
      <c r="H15" s="131">
        <v>3800</v>
      </c>
      <c r="I15" s="131"/>
      <c r="J15" s="131"/>
      <c r="K15" s="131"/>
      <c r="L15" s="131"/>
      <c r="M15" s="131"/>
      <c r="N15" s="131"/>
      <c r="O15" s="131"/>
      <c r="P15" s="131"/>
      <c r="Q15" s="131"/>
    </row>
    <row r="16" ht="21" customHeight="1" spans="1:17">
      <c r="A16" s="132" t="s">
        <v>349</v>
      </c>
      <c r="B16" s="77" t="s">
        <v>488</v>
      </c>
      <c r="C16" s="77" t="s">
        <v>489</v>
      </c>
      <c r="D16" s="78" t="s">
        <v>487</v>
      </c>
      <c r="E16" s="131">
        <v>1</v>
      </c>
      <c r="F16" s="131">
        <v>2200</v>
      </c>
      <c r="G16" s="131">
        <v>2200</v>
      </c>
      <c r="H16" s="131">
        <v>2200</v>
      </c>
      <c r="I16" s="131"/>
      <c r="J16" s="131"/>
      <c r="K16" s="131"/>
      <c r="L16" s="131"/>
      <c r="M16" s="131"/>
      <c r="N16" s="131"/>
      <c r="O16" s="131"/>
      <c r="P16" s="131"/>
      <c r="Q16" s="131"/>
    </row>
    <row r="17" ht="21" customHeight="1" spans="1:17">
      <c r="A17" s="132" t="s">
        <v>349</v>
      </c>
      <c r="B17" s="77" t="s">
        <v>490</v>
      </c>
      <c r="C17" s="77" t="s">
        <v>476</v>
      </c>
      <c r="D17" s="78" t="s">
        <v>491</v>
      </c>
      <c r="E17" s="131">
        <v>86</v>
      </c>
      <c r="F17" s="131">
        <v>15480</v>
      </c>
      <c r="G17" s="131">
        <v>15480</v>
      </c>
      <c r="H17" s="131">
        <v>15480</v>
      </c>
      <c r="I17" s="131"/>
      <c r="J17" s="131"/>
      <c r="K17" s="131"/>
      <c r="L17" s="131"/>
      <c r="M17" s="131"/>
      <c r="N17" s="131"/>
      <c r="O17" s="131"/>
      <c r="P17" s="131"/>
      <c r="Q17" s="131"/>
    </row>
    <row r="18" ht="21" customHeight="1" spans="1:17">
      <c r="A18" s="132" t="s">
        <v>349</v>
      </c>
      <c r="B18" s="77" t="s">
        <v>257</v>
      </c>
      <c r="C18" s="77" t="s">
        <v>474</v>
      </c>
      <c r="D18" s="78" t="s">
        <v>477</v>
      </c>
      <c r="E18" s="131">
        <v>1</v>
      </c>
      <c r="F18" s="131"/>
      <c r="G18" s="131">
        <v>30000</v>
      </c>
      <c r="H18" s="131">
        <v>30000</v>
      </c>
      <c r="I18" s="131"/>
      <c r="J18" s="131"/>
      <c r="K18" s="131"/>
      <c r="L18" s="131"/>
      <c r="M18" s="131"/>
      <c r="N18" s="131"/>
      <c r="O18" s="131"/>
      <c r="P18" s="131"/>
      <c r="Q18" s="131"/>
    </row>
    <row r="19" ht="21" customHeight="1" spans="1:17">
      <c r="A19" s="116" t="s">
        <v>134</v>
      </c>
      <c r="B19" s="117"/>
      <c r="C19" s="117"/>
      <c r="D19" s="117"/>
      <c r="E19" s="118"/>
      <c r="F19" s="131">
        <v>8825040</v>
      </c>
      <c r="G19" s="131">
        <v>8855040</v>
      </c>
      <c r="H19" s="131">
        <v>135040</v>
      </c>
      <c r="I19" s="131"/>
      <c r="J19" s="131"/>
      <c r="K19" s="131"/>
      <c r="L19" s="131">
        <v>8720000</v>
      </c>
      <c r="M19" s="131"/>
      <c r="N19" s="131"/>
      <c r="O19" s="131"/>
      <c r="P19" s="131"/>
      <c r="Q19" s="131">
        <v>8720000</v>
      </c>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9" sqref="A19"/>
    </sheetView>
  </sheetViews>
  <sheetFormatPr defaultColWidth="10.65625" defaultRowHeight="14.25" customHeight="1"/>
  <cols>
    <col min="1" max="1" width="56.9791666666667" customWidth="1"/>
    <col min="2" max="6" width="25.5" customWidth="1"/>
    <col min="7" max="17" width="22.15625" customWidth="1"/>
  </cols>
  <sheetData>
    <row r="1" ht="13.5" customHeight="1" spans="1:17">
      <c r="A1" s="104"/>
      <c r="B1" s="104"/>
      <c r="C1" s="105"/>
      <c r="D1" s="105"/>
      <c r="E1" s="105"/>
      <c r="F1" s="104"/>
      <c r="G1" s="104"/>
      <c r="H1" s="104"/>
      <c r="I1" s="104"/>
      <c r="J1" s="104"/>
      <c r="K1" s="119"/>
      <c r="L1" s="104"/>
      <c r="M1" s="104"/>
      <c r="N1" s="104"/>
      <c r="O1" s="87"/>
      <c r="P1" s="120"/>
      <c r="Q1" s="125" t="s">
        <v>492</v>
      </c>
    </row>
    <row r="2" ht="34.5" customHeight="1" spans="1:17">
      <c r="A2" s="68" t="s">
        <v>493</v>
      </c>
      <c r="B2" s="68"/>
      <c r="C2" s="68"/>
      <c r="D2" s="68"/>
      <c r="E2" s="68"/>
      <c r="F2" s="68"/>
      <c r="G2" s="68"/>
      <c r="H2" s="68"/>
      <c r="I2" s="68"/>
      <c r="J2" s="68"/>
      <c r="K2" s="68"/>
      <c r="L2" s="68"/>
      <c r="M2" s="68"/>
      <c r="N2" s="68"/>
      <c r="O2" s="68"/>
      <c r="P2" s="68"/>
      <c r="Q2" s="68"/>
    </row>
    <row r="3" ht="18.75" customHeight="1" spans="1:17">
      <c r="A3" s="106" t="str">
        <f>"单位名称："&amp;"麻栗坡县教育体育局"</f>
        <v>单位名称：麻栗坡县教育体育局</v>
      </c>
      <c r="B3" s="106"/>
      <c r="C3" s="106"/>
      <c r="D3" s="106"/>
      <c r="E3" s="106"/>
      <c r="F3" s="106"/>
      <c r="G3" s="107"/>
      <c r="H3" s="107"/>
      <c r="I3" s="107"/>
      <c r="J3" s="107"/>
      <c r="K3" s="119"/>
      <c r="L3" s="104"/>
      <c r="M3" s="104"/>
      <c r="N3" s="104"/>
      <c r="O3" s="121"/>
      <c r="P3" s="122"/>
      <c r="Q3" s="126" t="s">
        <v>187</v>
      </c>
    </row>
    <row r="4" ht="18.75" customHeight="1" spans="1:17">
      <c r="A4" s="71" t="s">
        <v>462</v>
      </c>
      <c r="B4" s="108" t="s">
        <v>494</v>
      </c>
      <c r="C4" s="109" t="s">
        <v>495</v>
      </c>
      <c r="D4" s="109" t="s">
        <v>496</v>
      </c>
      <c r="E4" s="109" t="s">
        <v>497</v>
      </c>
      <c r="F4" s="108" t="s">
        <v>498</v>
      </c>
      <c r="G4" s="73" t="s">
        <v>203</v>
      </c>
      <c r="H4" s="73"/>
      <c r="I4" s="73"/>
      <c r="J4" s="73"/>
      <c r="K4" s="73"/>
      <c r="L4" s="73"/>
      <c r="M4" s="73"/>
      <c r="N4" s="73"/>
      <c r="O4" s="73"/>
      <c r="P4" s="73"/>
      <c r="Q4" s="74"/>
    </row>
    <row r="5" ht="17.25" customHeight="1" spans="1:17">
      <c r="A5" s="110"/>
      <c r="B5" s="111"/>
      <c r="C5" s="112"/>
      <c r="D5" s="112"/>
      <c r="E5" s="112"/>
      <c r="F5" s="111"/>
      <c r="G5" s="111" t="s">
        <v>58</v>
      </c>
      <c r="H5" s="111" t="s">
        <v>61</v>
      </c>
      <c r="I5" s="111" t="s">
        <v>468</v>
      </c>
      <c r="J5" s="111" t="s">
        <v>469</v>
      </c>
      <c r="K5" s="112" t="s">
        <v>470</v>
      </c>
      <c r="L5" s="123" t="s">
        <v>81</v>
      </c>
      <c r="M5" s="123"/>
      <c r="N5" s="123"/>
      <c r="O5" s="123"/>
      <c r="P5" s="123"/>
      <c r="Q5" s="113"/>
    </row>
    <row r="6" ht="54" customHeight="1" spans="1:17">
      <c r="A6" s="75"/>
      <c r="B6" s="113"/>
      <c r="C6" s="114"/>
      <c r="D6" s="114"/>
      <c r="E6" s="114"/>
      <c r="F6" s="113"/>
      <c r="G6" s="113"/>
      <c r="H6" s="113"/>
      <c r="I6" s="113"/>
      <c r="J6" s="113"/>
      <c r="K6" s="114"/>
      <c r="L6" s="113" t="s">
        <v>60</v>
      </c>
      <c r="M6" s="113" t="s">
        <v>67</v>
      </c>
      <c r="N6" s="113" t="s">
        <v>212</v>
      </c>
      <c r="O6" s="124" t="s">
        <v>69</v>
      </c>
      <c r="P6" s="114" t="s">
        <v>70</v>
      </c>
      <c r="Q6" s="113" t="s">
        <v>71</v>
      </c>
    </row>
    <row r="7" ht="19.5" customHeight="1" spans="1:17">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row>
    <row r="8" ht="21" customHeight="1" spans="1:17">
      <c r="A8" s="77"/>
      <c r="B8" s="77"/>
      <c r="C8" s="77"/>
      <c r="D8" s="77"/>
      <c r="E8" s="77"/>
      <c r="F8" s="77"/>
      <c r="G8" s="79"/>
      <c r="H8" s="79"/>
      <c r="I8" s="79"/>
      <c r="J8" s="79"/>
      <c r="K8" s="79"/>
      <c r="L8" s="79"/>
      <c r="M8" s="79"/>
      <c r="N8" s="79"/>
      <c r="O8" s="79"/>
      <c r="P8" s="79"/>
      <c r="Q8" s="79"/>
    </row>
    <row r="9" ht="21" customHeight="1" spans="1:17">
      <c r="A9" s="77"/>
      <c r="B9" s="77"/>
      <c r="C9" s="77"/>
      <c r="D9" s="77"/>
      <c r="E9" s="77"/>
      <c r="F9" s="77"/>
      <c r="G9" s="79"/>
      <c r="H9" s="79"/>
      <c r="I9" s="79"/>
      <c r="J9" s="79"/>
      <c r="K9" s="79"/>
      <c r="L9" s="79"/>
      <c r="M9" s="79"/>
      <c r="N9" s="79"/>
      <c r="O9" s="79"/>
      <c r="P9" s="79"/>
      <c r="Q9" s="79"/>
    </row>
    <row r="10" ht="21" customHeight="1" spans="1:17">
      <c r="A10" s="116" t="s">
        <v>134</v>
      </c>
      <c r="B10" s="117"/>
      <c r="C10" s="117"/>
      <c r="D10" s="117"/>
      <c r="E10" s="117"/>
      <c r="F10" s="118"/>
      <c r="G10" s="79"/>
      <c r="H10" s="79"/>
      <c r="I10" s="79"/>
      <c r="J10" s="79"/>
      <c r="K10" s="79"/>
      <c r="L10" s="79"/>
      <c r="M10" s="79"/>
      <c r="N10" s="79"/>
      <c r="O10" s="79"/>
      <c r="P10" s="79"/>
      <c r="Q10" s="79"/>
    </row>
    <row r="11" customHeight="1" spans="1:1">
      <c r="A11" t="s">
        <v>499</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B22" sqref="B22"/>
    </sheetView>
  </sheetViews>
  <sheetFormatPr defaultColWidth="10.65625" defaultRowHeight="14.25" customHeight="1"/>
  <cols>
    <col min="1" max="1" width="44" customWidth="1"/>
    <col min="2" max="4" width="20.5" customWidth="1"/>
    <col min="5" max="11" width="21.15625" customWidth="1"/>
    <col min="12" max="12" width="20.5" customWidth="1"/>
  </cols>
  <sheetData>
    <row r="1" ht="19.5" customHeight="1" spans="1:12">
      <c r="A1" s="88"/>
      <c r="B1" s="88"/>
      <c r="C1" s="88"/>
      <c r="D1" s="89"/>
      <c r="G1" s="90"/>
      <c r="H1" s="90"/>
      <c r="L1" s="87" t="s">
        <v>500</v>
      </c>
    </row>
    <row r="2" ht="48" customHeight="1" spans="1:12">
      <c r="A2" s="68" t="s">
        <v>501</v>
      </c>
      <c r="B2" s="68"/>
      <c r="C2" s="68"/>
      <c r="D2" s="68"/>
      <c r="E2" s="68"/>
      <c r="F2" s="68"/>
      <c r="G2" s="68"/>
      <c r="H2" s="68"/>
      <c r="I2" s="68"/>
      <c r="J2" s="68"/>
      <c r="K2" s="68"/>
      <c r="L2" s="68"/>
    </row>
    <row r="3" ht="18" customHeight="1" spans="1:12">
      <c r="A3" s="91" t="str">
        <f>"单位名称："&amp;"麻栗坡县教育体育局"</f>
        <v>单位名称：麻栗坡县教育体育局</v>
      </c>
      <c r="B3" s="91"/>
      <c r="C3" s="91"/>
      <c r="D3" s="91"/>
      <c r="G3" s="90"/>
      <c r="H3" s="90"/>
      <c r="L3" s="102" t="s">
        <v>187</v>
      </c>
    </row>
    <row r="4" ht="19.5" customHeight="1" spans="1:12">
      <c r="A4" s="92" t="s">
        <v>502</v>
      </c>
      <c r="B4" s="93" t="s">
        <v>203</v>
      </c>
      <c r="C4" s="94"/>
      <c r="D4" s="95"/>
      <c r="E4" s="96" t="s">
        <v>503</v>
      </c>
      <c r="F4" s="96"/>
      <c r="G4" s="96"/>
      <c r="H4" s="96"/>
      <c r="I4" s="96"/>
      <c r="J4" s="96"/>
      <c r="K4" s="96"/>
      <c r="L4" s="103"/>
    </row>
    <row r="5" ht="40.5" customHeight="1" spans="1:12">
      <c r="A5" s="97"/>
      <c r="B5" s="98" t="s">
        <v>58</v>
      </c>
      <c r="C5" s="98" t="s">
        <v>61</v>
      </c>
      <c r="D5" s="99" t="s">
        <v>504</v>
      </c>
      <c r="E5" s="86" t="s">
        <v>505</v>
      </c>
      <c r="F5" s="86" t="s">
        <v>506</v>
      </c>
      <c r="G5" s="86" t="s">
        <v>507</v>
      </c>
      <c r="H5" s="86" t="s">
        <v>508</v>
      </c>
      <c r="I5" s="86" t="s">
        <v>509</v>
      </c>
      <c r="J5" s="86" t="s">
        <v>510</v>
      </c>
      <c r="K5" s="100" t="s">
        <v>511</v>
      </c>
      <c r="L5" s="76" t="s">
        <v>512</v>
      </c>
    </row>
    <row r="6" ht="19.5" customHeight="1" spans="1:12">
      <c r="A6" s="100">
        <v>1</v>
      </c>
      <c r="B6" s="100">
        <v>2</v>
      </c>
      <c r="C6" s="100">
        <v>3</v>
      </c>
      <c r="D6" s="93">
        <v>4</v>
      </c>
      <c r="E6" s="93">
        <v>5</v>
      </c>
      <c r="F6" s="93">
        <v>6</v>
      </c>
      <c r="G6" s="93"/>
      <c r="H6" s="93"/>
      <c r="I6" s="93">
        <v>7</v>
      </c>
      <c r="J6" s="93">
        <v>8</v>
      </c>
      <c r="K6" s="93">
        <v>9</v>
      </c>
      <c r="L6" s="93">
        <v>10</v>
      </c>
    </row>
    <row r="7" ht="19.5" customHeight="1" spans="1:12">
      <c r="A7" s="77"/>
      <c r="B7" s="79"/>
      <c r="C7" s="79"/>
      <c r="D7" s="79"/>
      <c r="E7" s="79"/>
      <c r="F7" s="79"/>
      <c r="G7" s="79"/>
      <c r="H7" s="79"/>
      <c r="I7" s="79"/>
      <c r="J7" s="79"/>
      <c r="K7" s="79"/>
      <c r="L7" s="79"/>
    </row>
    <row r="8" ht="19.5" customHeight="1" spans="1:12">
      <c r="A8" s="77"/>
      <c r="B8" s="79"/>
      <c r="C8" s="79"/>
      <c r="D8" s="79"/>
      <c r="E8" s="79"/>
      <c r="F8" s="79"/>
      <c r="G8" s="79"/>
      <c r="H8" s="79"/>
      <c r="I8" s="79"/>
      <c r="J8" s="79"/>
      <c r="K8" s="79"/>
      <c r="L8" s="79"/>
    </row>
    <row r="9" ht="21" customHeight="1" spans="1:12">
      <c r="A9" s="101" t="s">
        <v>58</v>
      </c>
      <c r="B9" s="79"/>
      <c r="C9" s="79"/>
      <c r="D9" s="79"/>
      <c r="E9" s="79"/>
      <c r="F9" s="79"/>
      <c r="G9" s="79"/>
      <c r="H9" s="79"/>
      <c r="I9" s="79"/>
      <c r="J9" s="79"/>
      <c r="K9" s="79"/>
      <c r="L9" s="79"/>
    </row>
    <row r="10" customHeight="1" spans="1:1">
      <c r="A10" t="s">
        <v>513</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4" sqref="A14"/>
    </sheetView>
  </sheetViews>
  <sheetFormatPr defaultColWidth="10.65625" defaultRowHeight="12" customHeight="1" outlineLevelRow="7"/>
  <cols>
    <col min="1" max="1" width="40" customWidth="1"/>
    <col min="2" max="2" width="41.15625" customWidth="1"/>
    <col min="3" max="4" width="18.9791666666667" customWidth="1"/>
    <col min="5" max="5" width="27.5" customWidth="1"/>
    <col min="6" max="6" width="13.15625" customWidth="1"/>
    <col min="7" max="7" width="21.4791666666667" customWidth="1"/>
    <col min="8" max="9" width="11.65625" customWidth="1"/>
    <col min="10" max="10" width="28.15625" customWidth="1"/>
  </cols>
  <sheetData>
    <row r="1" ht="19.5" customHeight="1" spans="10:10">
      <c r="J1" s="87" t="s">
        <v>514</v>
      </c>
    </row>
    <row r="2" ht="36" customHeight="1" spans="1:10">
      <c r="A2" s="83" t="s">
        <v>515</v>
      </c>
      <c r="B2" s="83"/>
      <c r="C2" s="83"/>
      <c r="D2" s="83"/>
      <c r="E2" s="83"/>
      <c r="F2" s="83"/>
      <c r="G2" s="83"/>
      <c r="H2" s="83"/>
      <c r="I2" s="83"/>
      <c r="J2" s="83"/>
    </row>
    <row r="3" ht="17.25" customHeight="1" spans="1:2">
      <c r="A3" s="84" t="str">
        <f>"单位名称："&amp;"麻栗坡县教育体育局"</f>
        <v>单位名称：麻栗坡县教育体育局</v>
      </c>
      <c r="B3" s="85"/>
    </row>
    <row r="4" ht="44.25" customHeight="1" spans="1:10">
      <c r="A4" s="76" t="s">
        <v>359</v>
      </c>
      <c r="B4" s="76" t="s">
        <v>360</v>
      </c>
      <c r="C4" s="76" t="s">
        <v>361</v>
      </c>
      <c r="D4" s="76" t="s">
        <v>362</v>
      </c>
      <c r="E4" s="76" t="s">
        <v>363</v>
      </c>
      <c r="F4" s="86" t="s">
        <v>364</v>
      </c>
      <c r="G4" s="76" t="s">
        <v>365</v>
      </c>
      <c r="H4" s="86" t="s">
        <v>366</v>
      </c>
      <c r="I4" s="86" t="s">
        <v>367</v>
      </c>
      <c r="J4" s="76" t="s">
        <v>368</v>
      </c>
    </row>
    <row r="5" ht="19.5" customHeight="1" spans="1:10">
      <c r="A5" s="76">
        <v>1</v>
      </c>
      <c r="B5" s="76">
        <v>2</v>
      </c>
      <c r="C5" s="76">
        <v>3</v>
      </c>
      <c r="D5" s="76">
        <v>4</v>
      </c>
      <c r="E5" s="76">
        <v>5</v>
      </c>
      <c r="F5" s="86">
        <v>6</v>
      </c>
      <c r="G5" s="76">
        <v>7</v>
      </c>
      <c r="H5" s="86">
        <v>8</v>
      </c>
      <c r="I5" s="86">
        <v>9</v>
      </c>
      <c r="J5" s="76">
        <v>10</v>
      </c>
    </row>
    <row r="6" ht="40.5" customHeight="1" spans="1:10">
      <c r="A6" s="77"/>
      <c r="B6" s="77"/>
      <c r="C6" s="77"/>
      <c r="D6" s="77"/>
      <c r="E6" s="77"/>
      <c r="F6" s="77"/>
      <c r="G6" s="77"/>
      <c r="H6" s="77"/>
      <c r="I6" s="77"/>
      <c r="J6" s="77"/>
    </row>
    <row r="7" ht="40.5" customHeight="1" spans="1:10">
      <c r="A7" s="77"/>
      <c r="B7" s="77"/>
      <c r="C7" s="77"/>
      <c r="D7" s="77"/>
      <c r="E7" s="77"/>
      <c r="F7" s="78"/>
      <c r="G7" s="77"/>
      <c r="H7" s="78"/>
      <c r="I7" s="78"/>
      <c r="J7" s="77"/>
    </row>
    <row r="8" customHeight="1" spans="1:1">
      <c r="A8" t="s">
        <v>516</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0"/>
  <sheetViews>
    <sheetView showZeros="0" topLeftCell="B1" workbookViewId="0">
      <selection activeCell="A1" sqref="A1"/>
    </sheetView>
  </sheetViews>
  <sheetFormatPr defaultColWidth="10.65625"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625" customWidth="1"/>
  </cols>
  <sheetData>
    <row r="1" ht="14.25" customHeight="1" spans="8:8">
      <c r="H1" s="67" t="s">
        <v>517</v>
      </c>
    </row>
    <row r="2" ht="34.5" customHeight="1" spans="1:8">
      <c r="A2" s="68" t="s">
        <v>518</v>
      </c>
      <c r="B2" s="68"/>
      <c r="C2" s="68"/>
      <c r="D2" s="68"/>
      <c r="E2" s="68"/>
      <c r="F2" s="68"/>
      <c r="G2" s="68"/>
      <c r="H2" s="68"/>
    </row>
    <row r="3" ht="19.5" customHeight="1" spans="1:8">
      <c r="A3" s="69" t="str">
        <f>"单位名称："&amp;"麻栗坡县教育体育局"</f>
        <v>单位名称：麻栗坡县教育体育局</v>
      </c>
      <c r="B3" s="69"/>
      <c r="C3" s="69"/>
      <c r="H3" s="70" t="s">
        <v>187</v>
      </c>
    </row>
    <row r="4" ht="18" customHeight="1" spans="1:8">
      <c r="A4" s="71" t="s">
        <v>196</v>
      </c>
      <c r="B4" s="71" t="s">
        <v>519</v>
      </c>
      <c r="C4" s="71" t="s">
        <v>520</v>
      </c>
      <c r="D4" s="71" t="s">
        <v>521</v>
      </c>
      <c r="E4" s="71" t="s">
        <v>522</v>
      </c>
      <c r="F4" s="72" t="s">
        <v>523</v>
      </c>
      <c r="G4" s="73"/>
      <c r="H4" s="74"/>
    </row>
    <row r="5" ht="18" customHeight="1" spans="1:8">
      <c r="A5" s="75"/>
      <c r="B5" s="75"/>
      <c r="C5" s="75"/>
      <c r="D5" s="75"/>
      <c r="E5" s="75"/>
      <c r="F5" s="76" t="s">
        <v>466</v>
      </c>
      <c r="G5" s="76" t="s">
        <v>524</v>
      </c>
      <c r="H5" s="76" t="s">
        <v>525</v>
      </c>
    </row>
    <row r="6" ht="21" customHeight="1" spans="1:8">
      <c r="A6" s="76">
        <v>1</v>
      </c>
      <c r="B6" s="76">
        <v>2</v>
      </c>
      <c r="C6" s="76">
        <v>3</v>
      </c>
      <c r="D6" s="76">
        <v>4</v>
      </c>
      <c r="E6" s="76">
        <v>5</v>
      </c>
      <c r="F6" s="76">
        <v>6</v>
      </c>
      <c r="G6" s="76">
        <v>7</v>
      </c>
      <c r="H6" s="76">
        <v>8</v>
      </c>
    </row>
    <row r="7" ht="33" customHeight="1" spans="1:8">
      <c r="A7" s="77" t="s">
        <v>73</v>
      </c>
      <c r="B7" s="77" t="s">
        <v>526</v>
      </c>
      <c r="C7" s="77" t="s">
        <v>527</v>
      </c>
      <c r="D7" s="77" t="s">
        <v>528</v>
      </c>
      <c r="E7" s="78" t="s">
        <v>380</v>
      </c>
      <c r="F7" s="79">
        <v>1</v>
      </c>
      <c r="G7" s="79">
        <v>130000</v>
      </c>
      <c r="H7" s="79">
        <v>130000</v>
      </c>
    </row>
    <row r="8" ht="33" customHeight="1" spans="1:8">
      <c r="A8" s="77" t="s">
        <v>73</v>
      </c>
      <c r="B8" s="77" t="s">
        <v>526</v>
      </c>
      <c r="C8" s="77" t="s">
        <v>527</v>
      </c>
      <c r="D8" s="77" t="s">
        <v>529</v>
      </c>
      <c r="E8" s="78" t="s">
        <v>530</v>
      </c>
      <c r="F8" s="79">
        <v>30</v>
      </c>
      <c r="G8" s="79">
        <v>850</v>
      </c>
      <c r="H8" s="79">
        <v>25500</v>
      </c>
    </row>
    <row r="9" ht="33" customHeight="1" spans="1:8">
      <c r="A9" s="77" t="s">
        <v>73</v>
      </c>
      <c r="B9" s="77" t="s">
        <v>526</v>
      </c>
      <c r="C9" s="77" t="s">
        <v>527</v>
      </c>
      <c r="D9" s="77" t="s">
        <v>531</v>
      </c>
      <c r="E9" s="78" t="s">
        <v>530</v>
      </c>
      <c r="F9" s="79">
        <v>900</v>
      </c>
      <c r="G9" s="79">
        <v>3800</v>
      </c>
      <c r="H9" s="79">
        <v>3420000</v>
      </c>
    </row>
    <row r="10" ht="33" customHeight="1" spans="1:8">
      <c r="A10" s="77" t="s">
        <v>73</v>
      </c>
      <c r="B10" s="77" t="s">
        <v>526</v>
      </c>
      <c r="C10" s="77" t="s">
        <v>527</v>
      </c>
      <c r="D10" s="77" t="s">
        <v>532</v>
      </c>
      <c r="E10" s="78" t="s">
        <v>482</v>
      </c>
      <c r="F10" s="79">
        <v>1</v>
      </c>
      <c r="G10" s="79">
        <v>5520000</v>
      </c>
      <c r="H10" s="79">
        <v>5520000</v>
      </c>
    </row>
    <row r="11" ht="33" customHeight="1" spans="1:8">
      <c r="A11" s="77" t="s">
        <v>73</v>
      </c>
      <c r="B11" s="77" t="s">
        <v>526</v>
      </c>
      <c r="C11" s="77" t="s">
        <v>527</v>
      </c>
      <c r="D11" s="77" t="s">
        <v>533</v>
      </c>
      <c r="E11" s="78" t="s">
        <v>530</v>
      </c>
      <c r="F11" s="79">
        <v>7200</v>
      </c>
      <c r="G11" s="79">
        <v>3600</v>
      </c>
      <c r="H11" s="79">
        <v>25920000</v>
      </c>
    </row>
    <row r="12" ht="33" customHeight="1" spans="1:8">
      <c r="A12" s="77" t="s">
        <v>73</v>
      </c>
      <c r="B12" s="77" t="s">
        <v>526</v>
      </c>
      <c r="C12" s="77" t="s">
        <v>527</v>
      </c>
      <c r="D12" s="77" t="s">
        <v>534</v>
      </c>
      <c r="E12" s="78" t="s">
        <v>530</v>
      </c>
      <c r="F12" s="79">
        <v>5000</v>
      </c>
      <c r="G12" s="79">
        <v>4800</v>
      </c>
      <c r="H12" s="79">
        <v>24000000</v>
      </c>
    </row>
    <row r="13" ht="33" customHeight="1" spans="1:8">
      <c r="A13" s="77" t="s">
        <v>73</v>
      </c>
      <c r="B13" s="77" t="s">
        <v>526</v>
      </c>
      <c r="C13" s="77" t="s">
        <v>527</v>
      </c>
      <c r="D13" s="77" t="s">
        <v>535</v>
      </c>
      <c r="E13" s="78" t="s">
        <v>530</v>
      </c>
      <c r="F13" s="79">
        <v>23250</v>
      </c>
      <c r="G13" s="79">
        <v>3300</v>
      </c>
      <c r="H13" s="79">
        <v>76725000</v>
      </c>
    </row>
    <row r="14" ht="33" customHeight="1" spans="1:8">
      <c r="A14" s="77" t="s">
        <v>73</v>
      </c>
      <c r="B14" s="77" t="s">
        <v>526</v>
      </c>
      <c r="C14" s="77" t="s">
        <v>527</v>
      </c>
      <c r="D14" s="77" t="s">
        <v>536</v>
      </c>
      <c r="E14" s="78" t="s">
        <v>530</v>
      </c>
      <c r="F14" s="79">
        <v>350</v>
      </c>
      <c r="G14" s="79">
        <v>1040</v>
      </c>
      <c r="H14" s="79">
        <v>364000</v>
      </c>
    </row>
    <row r="15" ht="33" customHeight="1" spans="1:8">
      <c r="A15" s="77" t="s">
        <v>73</v>
      </c>
      <c r="B15" s="77" t="s">
        <v>526</v>
      </c>
      <c r="C15" s="77" t="s">
        <v>527</v>
      </c>
      <c r="D15" s="77" t="s">
        <v>537</v>
      </c>
      <c r="E15" s="78" t="s">
        <v>530</v>
      </c>
      <c r="F15" s="79">
        <v>1000</v>
      </c>
      <c r="G15" s="79">
        <v>4300</v>
      </c>
      <c r="H15" s="79">
        <v>4300000</v>
      </c>
    </row>
    <row r="16" ht="33" customHeight="1" spans="1:8">
      <c r="A16" s="77" t="s">
        <v>73</v>
      </c>
      <c r="B16" s="77" t="s">
        <v>526</v>
      </c>
      <c r="C16" s="77" t="s">
        <v>527</v>
      </c>
      <c r="D16" s="77" t="s">
        <v>538</v>
      </c>
      <c r="E16" s="78" t="s">
        <v>530</v>
      </c>
      <c r="F16" s="79">
        <v>17000</v>
      </c>
      <c r="G16" s="79">
        <v>3800</v>
      </c>
      <c r="H16" s="79">
        <v>64600000</v>
      </c>
    </row>
    <row r="17" ht="33" customHeight="1" spans="1:8">
      <c r="A17" s="77" t="s">
        <v>73</v>
      </c>
      <c r="B17" s="77" t="s">
        <v>526</v>
      </c>
      <c r="C17" s="77" t="s">
        <v>527</v>
      </c>
      <c r="D17" s="77" t="s">
        <v>539</v>
      </c>
      <c r="E17" s="78" t="s">
        <v>530</v>
      </c>
      <c r="F17" s="79">
        <v>9500</v>
      </c>
      <c r="G17" s="79">
        <v>3800</v>
      </c>
      <c r="H17" s="79">
        <v>36100000</v>
      </c>
    </row>
    <row r="18" ht="33" customHeight="1" spans="1:8">
      <c r="A18" s="77" t="s">
        <v>73</v>
      </c>
      <c r="B18" s="77" t="s">
        <v>526</v>
      </c>
      <c r="C18" s="77" t="s">
        <v>527</v>
      </c>
      <c r="D18" s="77" t="s">
        <v>540</v>
      </c>
      <c r="E18" s="78" t="s">
        <v>530</v>
      </c>
      <c r="F18" s="79">
        <v>140</v>
      </c>
      <c r="G18" s="79">
        <v>850</v>
      </c>
      <c r="H18" s="79">
        <v>119000</v>
      </c>
    </row>
    <row r="19" ht="33" customHeight="1" spans="1:8">
      <c r="A19" s="77" t="s">
        <v>73</v>
      </c>
      <c r="B19" s="77" t="s">
        <v>526</v>
      </c>
      <c r="C19" s="77" t="s">
        <v>527</v>
      </c>
      <c r="D19" s="77" t="s">
        <v>541</v>
      </c>
      <c r="E19" s="78" t="s">
        <v>530</v>
      </c>
      <c r="F19" s="79">
        <v>8360</v>
      </c>
      <c r="G19" s="79">
        <v>3300</v>
      </c>
      <c r="H19" s="79">
        <v>27588000</v>
      </c>
    </row>
    <row r="20" ht="33" customHeight="1" spans="1:8">
      <c r="A20" s="77" t="s">
        <v>73</v>
      </c>
      <c r="B20" s="77" t="s">
        <v>526</v>
      </c>
      <c r="C20" s="77" t="s">
        <v>542</v>
      </c>
      <c r="D20" s="77" t="s">
        <v>543</v>
      </c>
      <c r="E20" s="78" t="s">
        <v>530</v>
      </c>
      <c r="F20" s="79">
        <v>9350</v>
      </c>
      <c r="G20" s="79">
        <v>3630</v>
      </c>
      <c r="H20" s="79">
        <v>33940500</v>
      </c>
    </row>
    <row r="21" ht="33" customHeight="1" spans="1:8">
      <c r="A21" s="77" t="s">
        <v>73</v>
      </c>
      <c r="B21" s="77" t="s">
        <v>526</v>
      </c>
      <c r="C21" s="77" t="s">
        <v>542</v>
      </c>
      <c r="D21" s="77" t="s">
        <v>544</v>
      </c>
      <c r="E21" s="78" t="s">
        <v>530</v>
      </c>
      <c r="F21" s="79">
        <v>1600</v>
      </c>
      <c r="G21" s="79">
        <v>1200</v>
      </c>
      <c r="H21" s="79">
        <v>1920000</v>
      </c>
    </row>
    <row r="22" ht="33" customHeight="1" spans="1:8">
      <c r="A22" s="77" t="s">
        <v>73</v>
      </c>
      <c r="B22" s="77" t="s">
        <v>526</v>
      </c>
      <c r="C22" s="77" t="s">
        <v>545</v>
      </c>
      <c r="D22" s="77" t="s">
        <v>546</v>
      </c>
      <c r="E22" s="78" t="s">
        <v>530</v>
      </c>
      <c r="F22" s="79">
        <v>10300</v>
      </c>
      <c r="G22" s="79">
        <v>1000</v>
      </c>
      <c r="H22" s="79">
        <v>10300000</v>
      </c>
    </row>
    <row r="23" ht="33" customHeight="1" spans="1:8">
      <c r="A23" s="77" t="s">
        <v>73</v>
      </c>
      <c r="B23" s="77" t="s">
        <v>526</v>
      </c>
      <c r="C23" s="77" t="s">
        <v>545</v>
      </c>
      <c r="D23" s="77" t="s">
        <v>547</v>
      </c>
      <c r="E23" s="78" t="s">
        <v>530</v>
      </c>
      <c r="F23" s="79">
        <v>1250</v>
      </c>
      <c r="G23" s="79">
        <v>200</v>
      </c>
      <c r="H23" s="79">
        <v>250000</v>
      </c>
    </row>
    <row r="24" ht="33" customHeight="1" spans="1:8">
      <c r="A24" s="77" t="s">
        <v>73</v>
      </c>
      <c r="B24" s="77" t="s">
        <v>526</v>
      </c>
      <c r="C24" s="77" t="s">
        <v>548</v>
      </c>
      <c r="D24" s="77" t="s">
        <v>549</v>
      </c>
      <c r="E24" s="78" t="s">
        <v>530</v>
      </c>
      <c r="F24" s="79">
        <v>230</v>
      </c>
      <c r="G24" s="79">
        <v>20000</v>
      </c>
      <c r="H24" s="79">
        <v>4600000</v>
      </c>
    </row>
    <row r="25" ht="33" customHeight="1" spans="1:8">
      <c r="A25" s="77" t="s">
        <v>73</v>
      </c>
      <c r="B25" s="77" t="s">
        <v>526</v>
      </c>
      <c r="C25" s="77" t="s">
        <v>550</v>
      </c>
      <c r="D25" s="77" t="s">
        <v>551</v>
      </c>
      <c r="E25" s="78" t="s">
        <v>530</v>
      </c>
      <c r="F25" s="79">
        <v>650</v>
      </c>
      <c r="G25" s="79">
        <v>150</v>
      </c>
      <c r="H25" s="79">
        <v>97500</v>
      </c>
    </row>
    <row r="26" ht="33" customHeight="1" spans="1:8">
      <c r="A26" s="77" t="s">
        <v>73</v>
      </c>
      <c r="B26" s="77" t="s">
        <v>526</v>
      </c>
      <c r="C26" s="77" t="s">
        <v>550</v>
      </c>
      <c r="D26" s="77" t="s">
        <v>552</v>
      </c>
      <c r="E26" s="78" t="s">
        <v>530</v>
      </c>
      <c r="F26" s="79">
        <v>14870</v>
      </c>
      <c r="G26" s="79">
        <v>4035</v>
      </c>
      <c r="H26" s="79">
        <v>60000450</v>
      </c>
    </row>
    <row r="27" ht="33" customHeight="1" spans="1:8">
      <c r="A27" s="77" t="s">
        <v>73</v>
      </c>
      <c r="B27" s="77" t="s">
        <v>526</v>
      </c>
      <c r="C27" s="77" t="s">
        <v>550</v>
      </c>
      <c r="D27" s="77" t="s">
        <v>553</v>
      </c>
      <c r="E27" s="78" t="s">
        <v>530</v>
      </c>
      <c r="F27" s="79">
        <v>2780</v>
      </c>
      <c r="G27" s="79">
        <v>264</v>
      </c>
      <c r="H27" s="79">
        <v>733920</v>
      </c>
    </row>
    <row r="28" ht="33" customHeight="1" spans="1:8">
      <c r="A28" s="77" t="s">
        <v>73</v>
      </c>
      <c r="B28" s="77" t="s">
        <v>526</v>
      </c>
      <c r="C28" s="77" t="s">
        <v>550</v>
      </c>
      <c r="D28" s="77" t="s">
        <v>554</v>
      </c>
      <c r="E28" s="78" t="s">
        <v>530</v>
      </c>
      <c r="F28" s="79">
        <v>5300</v>
      </c>
      <c r="G28" s="79">
        <v>1000</v>
      </c>
      <c r="H28" s="79">
        <v>5300000</v>
      </c>
    </row>
    <row r="29" ht="33" customHeight="1" spans="1:8">
      <c r="A29" s="77" t="s">
        <v>73</v>
      </c>
      <c r="B29" s="77" t="s">
        <v>526</v>
      </c>
      <c r="C29" s="77" t="s">
        <v>550</v>
      </c>
      <c r="D29" s="77" t="s">
        <v>555</v>
      </c>
      <c r="E29" s="78" t="s">
        <v>530</v>
      </c>
      <c r="F29" s="79">
        <v>3270</v>
      </c>
      <c r="G29" s="79">
        <v>236</v>
      </c>
      <c r="H29" s="79">
        <v>771720</v>
      </c>
    </row>
    <row r="30" ht="33" customHeight="1" spans="1:8">
      <c r="A30" s="77" t="s">
        <v>73</v>
      </c>
      <c r="B30" s="77" t="s">
        <v>526</v>
      </c>
      <c r="C30" s="77" t="s">
        <v>550</v>
      </c>
      <c r="D30" s="77" t="s">
        <v>556</v>
      </c>
      <c r="E30" s="78" t="s">
        <v>530</v>
      </c>
      <c r="F30" s="79">
        <v>10800</v>
      </c>
      <c r="G30" s="79">
        <v>1000</v>
      </c>
      <c r="H30" s="79">
        <v>10800000</v>
      </c>
    </row>
    <row r="31" ht="33" customHeight="1" spans="1:8">
      <c r="A31" s="77" t="s">
        <v>73</v>
      </c>
      <c r="B31" s="77" t="s">
        <v>526</v>
      </c>
      <c r="C31" s="77" t="s">
        <v>550</v>
      </c>
      <c r="D31" s="77" t="s">
        <v>557</v>
      </c>
      <c r="E31" s="78" t="s">
        <v>530</v>
      </c>
      <c r="F31" s="79">
        <v>10000</v>
      </c>
      <c r="G31" s="79">
        <v>1000</v>
      </c>
      <c r="H31" s="79">
        <v>10000000</v>
      </c>
    </row>
    <row r="32" ht="33" customHeight="1" spans="1:8">
      <c r="A32" s="77" t="s">
        <v>73</v>
      </c>
      <c r="B32" s="77" t="s">
        <v>526</v>
      </c>
      <c r="C32" s="77" t="s">
        <v>550</v>
      </c>
      <c r="D32" s="77" t="s">
        <v>558</v>
      </c>
      <c r="E32" s="78" t="s">
        <v>530</v>
      </c>
      <c r="F32" s="79">
        <v>22900</v>
      </c>
      <c r="G32" s="79">
        <v>2000</v>
      </c>
      <c r="H32" s="79">
        <v>45800000</v>
      </c>
    </row>
    <row r="33" ht="33" customHeight="1" spans="1:8">
      <c r="A33" s="77" t="s">
        <v>73</v>
      </c>
      <c r="B33" s="77" t="s">
        <v>526</v>
      </c>
      <c r="C33" s="77" t="s">
        <v>550</v>
      </c>
      <c r="D33" s="77" t="s">
        <v>559</v>
      </c>
      <c r="E33" s="78" t="s">
        <v>530</v>
      </c>
      <c r="F33" s="79">
        <v>1530</v>
      </c>
      <c r="G33" s="79">
        <v>155</v>
      </c>
      <c r="H33" s="79">
        <v>237150</v>
      </c>
    </row>
    <row r="34" ht="33" customHeight="1" spans="1:8">
      <c r="A34" s="77" t="s">
        <v>73</v>
      </c>
      <c r="B34" s="77" t="s">
        <v>526</v>
      </c>
      <c r="C34" s="77" t="s">
        <v>560</v>
      </c>
      <c r="D34" s="77" t="s">
        <v>561</v>
      </c>
      <c r="E34" s="78" t="s">
        <v>380</v>
      </c>
      <c r="F34" s="79">
        <v>1</v>
      </c>
      <c r="G34" s="79">
        <v>150000</v>
      </c>
      <c r="H34" s="79">
        <v>150000</v>
      </c>
    </row>
    <row r="35" ht="33" customHeight="1" spans="1:8">
      <c r="A35" s="77" t="s">
        <v>73</v>
      </c>
      <c r="B35" s="77" t="s">
        <v>526</v>
      </c>
      <c r="C35" s="77" t="s">
        <v>562</v>
      </c>
      <c r="D35" s="77" t="s">
        <v>563</v>
      </c>
      <c r="E35" s="78" t="s">
        <v>530</v>
      </c>
      <c r="F35" s="79">
        <v>230</v>
      </c>
      <c r="G35" s="79">
        <v>350</v>
      </c>
      <c r="H35" s="79">
        <v>80500</v>
      </c>
    </row>
    <row r="36" ht="33" customHeight="1" spans="1:8">
      <c r="A36" s="77" t="s">
        <v>73</v>
      </c>
      <c r="B36" s="77" t="s">
        <v>526</v>
      </c>
      <c r="C36" s="77" t="s">
        <v>564</v>
      </c>
      <c r="D36" s="77" t="s">
        <v>565</v>
      </c>
      <c r="E36" s="78" t="s">
        <v>530</v>
      </c>
      <c r="F36" s="79">
        <v>1056</v>
      </c>
      <c r="G36" s="79">
        <v>1000</v>
      </c>
      <c r="H36" s="79">
        <v>1056000</v>
      </c>
    </row>
    <row r="37" ht="33" customHeight="1" spans="1:8">
      <c r="A37" s="77" t="s">
        <v>73</v>
      </c>
      <c r="B37" s="77" t="s">
        <v>526</v>
      </c>
      <c r="C37" s="77" t="s">
        <v>564</v>
      </c>
      <c r="D37" s="77" t="s">
        <v>566</v>
      </c>
      <c r="E37" s="78" t="s">
        <v>567</v>
      </c>
      <c r="F37" s="79">
        <v>1</v>
      </c>
      <c r="G37" s="79">
        <v>60000</v>
      </c>
      <c r="H37" s="79">
        <v>60000</v>
      </c>
    </row>
    <row r="38" ht="33" customHeight="1" spans="1:8">
      <c r="A38" s="77" t="s">
        <v>73</v>
      </c>
      <c r="B38" s="77" t="s">
        <v>526</v>
      </c>
      <c r="C38" s="77" t="s">
        <v>564</v>
      </c>
      <c r="D38" s="77" t="s">
        <v>568</v>
      </c>
      <c r="E38" s="78" t="s">
        <v>380</v>
      </c>
      <c r="F38" s="79">
        <v>1</v>
      </c>
      <c r="G38" s="79">
        <v>63000000</v>
      </c>
      <c r="H38" s="79">
        <v>63000000</v>
      </c>
    </row>
    <row r="39" ht="33" customHeight="1" spans="1:8">
      <c r="A39" s="77" t="s">
        <v>73</v>
      </c>
      <c r="B39" s="77" t="s">
        <v>526</v>
      </c>
      <c r="C39" s="77" t="s">
        <v>564</v>
      </c>
      <c r="D39" s="77" t="s">
        <v>569</v>
      </c>
      <c r="E39" s="78" t="s">
        <v>530</v>
      </c>
      <c r="F39" s="79">
        <v>3000</v>
      </c>
      <c r="G39" s="79">
        <v>2000</v>
      </c>
      <c r="H39" s="79">
        <v>6000000</v>
      </c>
    </row>
    <row r="40" ht="33" customHeight="1" spans="1:8">
      <c r="A40" s="77" t="s">
        <v>73</v>
      </c>
      <c r="B40" s="77" t="s">
        <v>526</v>
      </c>
      <c r="C40" s="77" t="s">
        <v>564</v>
      </c>
      <c r="D40" s="77" t="s">
        <v>570</v>
      </c>
      <c r="E40" s="78" t="s">
        <v>530</v>
      </c>
      <c r="F40" s="79">
        <v>28000</v>
      </c>
      <c r="G40" s="79">
        <v>1000</v>
      </c>
      <c r="H40" s="79">
        <v>28000000</v>
      </c>
    </row>
    <row r="41" ht="33" customHeight="1" spans="1:8">
      <c r="A41" s="77" t="s">
        <v>73</v>
      </c>
      <c r="B41" s="77" t="s">
        <v>526</v>
      </c>
      <c r="C41" s="77" t="s">
        <v>564</v>
      </c>
      <c r="D41" s="77" t="s">
        <v>571</v>
      </c>
      <c r="E41" s="78" t="s">
        <v>380</v>
      </c>
      <c r="F41" s="79">
        <v>1</v>
      </c>
      <c r="G41" s="79">
        <v>400000</v>
      </c>
      <c r="H41" s="79">
        <v>400000</v>
      </c>
    </row>
    <row r="42" ht="33" customHeight="1" spans="1:8">
      <c r="A42" s="77" t="s">
        <v>73</v>
      </c>
      <c r="B42" s="77" t="s">
        <v>526</v>
      </c>
      <c r="C42" s="77" t="s">
        <v>564</v>
      </c>
      <c r="D42" s="77" t="s">
        <v>572</v>
      </c>
      <c r="E42" s="78" t="s">
        <v>530</v>
      </c>
      <c r="F42" s="79">
        <v>6000</v>
      </c>
      <c r="G42" s="79">
        <v>3000</v>
      </c>
      <c r="H42" s="79">
        <v>18000000</v>
      </c>
    </row>
    <row r="43" ht="33" customHeight="1" spans="1:8">
      <c r="A43" s="77" t="s">
        <v>73</v>
      </c>
      <c r="B43" s="77" t="s">
        <v>526</v>
      </c>
      <c r="C43" s="77" t="s">
        <v>564</v>
      </c>
      <c r="D43" s="77" t="s">
        <v>573</v>
      </c>
      <c r="E43" s="78" t="s">
        <v>482</v>
      </c>
      <c r="F43" s="79">
        <v>1</v>
      </c>
      <c r="G43" s="79">
        <v>8000</v>
      </c>
      <c r="H43" s="79">
        <v>8000</v>
      </c>
    </row>
    <row r="44" ht="33" customHeight="1" spans="1:8">
      <c r="A44" s="77" t="s">
        <v>73</v>
      </c>
      <c r="B44" s="77" t="s">
        <v>574</v>
      </c>
      <c r="C44" s="77" t="s">
        <v>575</v>
      </c>
      <c r="D44" s="77" t="s">
        <v>576</v>
      </c>
      <c r="E44" s="78" t="s">
        <v>482</v>
      </c>
      <c r="F44" s="79">
        <v>1</v>
      </c>
      <c r="G44" s="79">
        <v>14450</v>
      </c>
      <c r="H44" s="79">
        <v>14450</v>
      </c>
    </row>
    <row r="45" ht="33" customHeight="1" spans="1:8">
      <c r="A45" s="77" t="s">
        <v>73</v>
      </c>
      <c r="B45" s="77" t="s">
        <v>574</v>
      </c>
      <c r="C45" s="77" t="s">
        <v>575</v>
      </c>
      <c r="D45" s="77" t="s">
        <v>576</v>
      </c>
      <c r="E45" s="78" t="s">
        <v>487</v>
      </c>
      <c r="F45" s="79">
        <v>81</v>
      </c>
      <c r="G45" s="79">
        <v>5030</v>
      </c>
      <c r="H45" s="79">
        <v>407430</v>
      </c>
    </row>
    <row r="46" ht="33" customHeight="1" spans="1:8">
      <c r="A46" s="77" t="s">
        <v>73</v>
      </c>
      <c r="B46" s="77" t="s">
        <v>574</v>
      </c>
      <c r="C46" s="77" t="s">
        <v>575</v>
      </c>
      <c r="D46" s="77" t="s">
        <v>576</v>
      </c>
      <c r="E46" s="78" t="s">
        <v>487</v>
      </c>
      <c r="F46" s="79">
        <v>1</v>
      </c>
      <c r="G46" s="79">
        <v>4630</v>
      </c>
      <c r="H46" s="79">
        <v>4630</v>
      </c>
    </row>
    <row r="47" ht="33" customHeight="1" spans="1:8">
      <c r="A47" s="77" t="s">
        <v>73</v>
      </c>
      <c r="B47" s="77" t="s">
        <v>574</v>
      </c>
      <c r="C47" s="77" t="s">
        <v>575</v>
      </c>
      <c r="D47" s="77" t="s">
        <v>577</v>
      </c>
      <c r="E47" s="78" t="s">
        <v>487</v>
      </c>
      <c r="F47" s="79">
        <v>1</v>
      </c>
      <c r="G47" s="79">
        <v>6000</v>
      </c>
      <c r="H47" s="79">
        <v>6000</v>
      </c>
    </row>
    <row r="48" ht="33" customHeight="1" spans="1:8">
      <c r="A48" s="77" t="s">
        <v>73</v>
      </c>
      <c r="B48" s="77" t="s">
        <v>574</v>
      </c>
      <c r="C48" s="77" t="s">
        <v>578</v>
      </c>
      <c r="D48" s="77" t="s">
        <v>579</v>
      </c>
      <c r="E48" s="78" t="s">
        <v>487</v>
      </c>
      <c r="F48" s="79">
        <v>1</v>
      </c>
      <c r="G48" s="79">
        <v>29714</v>
      </c>
      <c r="H48" s="79">
        <v>29714</v>
      </c>
    </row>
    <row r="49" ht="33" customHeight="1" spans="1:8">
      <c r="A49" s="77" t="s">
        <v>73</v>
      </c>
      <c r="B49" s="77" t="s">
        <v>574</v>
      </c>
      <c r="C49" s="77" t="s">
        <v>578</v>
      </c>
      <c r="D49" s="77" t="s">
        <v>580</v>
      </c>
      <c r="E49" s="78" t="s">
        <v>487</v>
      </c>
      <c r="F49" s="79">
        <v>5</v>
      </c>
      <c r="G49" s="79">
        <v>8500</v>
      </c>
      <c r="H49" s="79">
        <v>42500</v>
      </c>
    </row>
    <row r="50" ht="33" customHeight="1" spans="1:8">
      <c r="A50" s="77" t="s">
        <v>73</v>
      </c>
      <c r="B50" s="77" t="s">
        <v>574</v>
      </c>
      <c r="C50" s="77" t="s">
        <v>581</v>
      </c>
      <c r="D50" s="77" t="s">
        <v>582</v>
      </c>
      <c r="E50" s="78" t="s">
        <v>487</v>
      </c>
      <c r="F50" s="79">
        <v>44</v>
      </c>
      <c r="G50" s="79">
        <v>800</v>
      </c>
      <c r="H50" s="79">
        <v>35200</v>
      </c>
    </row>
    <row r="51" ht="33" customHeight="1" spans="1:8">
      <c r="A51" s="77" t="s">
        <v>73</v>
      </c>
      <c r="B51" s="77" t="s">
        <v>574</v>
      </c>
      <c r="C51" s="77" t="s">
        <v>581</v>
      </c>
      <c r="D51" s="77" t="s">
        <v>583</v>
      </c>
      <c r="E51" s="78" t="s">
        <v>487</v>
      </c>
      <c r="F51" s="79">
        <v>8</v>
      </c>
      <c r="G51" s="79">
        <v>2300</v>
      </c>
      <c r="H51" s="79">
        <v>18400</v>
      </c>
    </row>
    <row r="52" ht="33" customHeight="1" spans="1:8">
      <c r="A52" s="77" t="s">
        <v>73</v>
      </c>
      <c r="B52" s="77" t="s">
        <v>574</v>
      </c>
      <c r="C52" s="77" t="s">
        <v>581</v>
      </c>
      <c r="D52" s="77" t="s">
        <v>584</v>
      </c>
      <c r="E52" s="78" t="s">
        <v>487</v>
      </c>
      <c r="F52" s="79">
        <v>1</v>
      </c>
      <c r="G52" s="79">
        <v>4200</v>
      </c>
      <c r="H52" s="79">
        <v>4200</v>
      </c>
    </row>
    <row r="53" ht="33" customHeight="1" spans="1:8">
      <c r="A53" s="77" t="s">
        <v>73</v>
      </c>
      <c r="B53" s="77" t="s">
        <v>574</v>
      </c>
      <c r="C53" s="77" t="s">
        <v>581</v>
      </c>
      <c r="D53" s="77" t="s">
        <v>585</v>
      </c>
      <c r="E53" s="78" t="s">
        <v>487</v>
      </c>
      <c r="F53" s="79">
        <v>1</v>
      </c>
      <c r="G53" s="79">
        <v>3170</v>
      </c>
      <c r="H53" s="79">
        <v>3170</v>
      </c>
    </row>
    <row r="54" ht="33" customHeight="1" spans="1:8">
      <c r="A54" s="77" t="s">
        <v>73</v>
      </c>
      <c r="B54" s="77" t="s">
        <v>574</v>
      </c>
      <c r="C54" s="77" t="s">
        <v>581</v>
      </c>
      <c r="D54" s="77" t="s">
        <v>586</v>
      </c>
      <c r="E54" s="78" t="s">
        <v>487</v>
      </c>
      <c r="F54" s="79">
        <v>22</v>
      </c>
      <c r="G54" s="79">
        <v>1368</v>
      </c>
      <c r="H54" s="79">
        <v>30096</v>
      </c>
    </row>
    <row r="55" ht="33" customHeight="1" spans="1:8">
      <c r="A55" s="77" t="s">
        <v>73</v>
      </c>
      <c r="B55" s="77" t="s">
        <v>574</v>
      </c>
      <c r="C55" s="77" t="s">
        <v>581</v>
      </c>
      <c r="D55" s="77" t="s">
        <v>587</v>
      </c>
      <c r="E55" s="78" t="s">
        <v>487</v>
      </c>
      <c r="F55" s="79">
        <v>1</v>
      </c>
      <c r="G55" s="79">
        <v>2300</v>
      </c>
      <c r="H55" s="79">
        <v>2300</v>
      </c>
    </row>
    <row r="56" ht="33" customHeight="1" spans="1:8">
      <c r="A56" s="77" t="s">
        <v>73</v>
      </c>
      <c r="B56" s="77" t="s">
        <v>574</v>
      </c>
      <c r="C56" s="77" t="s">
        <v>581</v>
      </c>
      <c r="D56" s="77" t="s">
        <v>588</v>
      </c>
      <c r="E56" s="78" t="s">
        <v>487</v>
      </c>
      <c r="F56" s="79">
        <v>5</v>
      </c>
      <c r="G56" s="79">
        <v>2600</v>
      </c>
      <c r="H56" s="79">
        <v>13000</v>
      </c>
    </row>
    <row r="57" ht="33" customHeight="1" spans="1:8">
      <c r="A57" s="77" t="s">
        <v>73</v>
      </c>
      <c r="B57" s="77" t="s">
        <v>574</v>
      </c>
      <c r="C57" s="77" t="s">
        <v>581</v>
      </c>
      <c r="D57" s="77" t="s">
        <v>589</v>
      </c>
      <c r="E57" s="78" t="s">
        <v>487</v>
      </c>
      <c r="F57" s="79">
        <v>16</v>
      </c>
      <c r="G57" s="79">
        <v>1340</v>
      </c>
      <c r="H57" s="79">
        <v>21440</v>
      </c>
    </row>
    <row r="58" ht="33" customHeight="1" spans="1:8">
      <c r="A58" s="77" t="s">
        <v>73</v>
      </c>
      <c r="B58" s="77" t="s">
        <v>574</v>
      </c>
      <c r="C58" s="77" t="s">
        <v>581</v>
      </c>
      <c r="D58" s="77" t="s">
        <v>590</v>
      </c>
      <c r="E58" s="78" t="s">
        <v>487</v>
      </c>
      <c r="F58" s="79">
        <v>4</v>
      </c>
      <c r="G58" s="79">
        <v>11230</v>
      </c>
      <c r="H58" s="79">
        <v>44920</v>
      </c>
    </row>
    <row r="59" ht="33" customHeight="1" spans="1:8">
      <c r="A59" s="77" t="s">
        <v>73</v>
      </c>
      <c r="B59" s="77" t="s">
        <v>574</v>
      </c>
      <c r="C59" s="77" t="s">
        <v>581</v>
      </c>
      <c r="D59" s="77" t="s">
        <v>591</v>
      </c>
      <c r="E59" s="78" t="s">
        <v>487</v>
      </c>
      <c r="F59" s="79">
        <v>18</v>
      </c>
      <c r="G59" s="79">
        <v>3200</v>
      </c>
      <c r="H59" s="79">
        <v>57600</v>
      </c>
    </row>
    <row r="60" ht="33" customHeight="1" spans="1:8">
      <c r="A60" s="77" t="s">
        <v>73</v>
      </c>
      <c r="B60" s="77" t="s">
        <v>574</v>
      </c>
      <c r="C60" s="77" t="s">
        <v>581</v>
      </c>
      <c r="D60" s="77" t="s">
        <v>592</v>
      </c>
      <c r="E60" s="78" t="s">
        <v>487</v>
      </c>
      <c r="F60" s="79">
        <v>1</v>
      </c>
      <c r="G60" s="79">
        <v>56000</v>
      </c>
      <c r="H60" s="79">
        <v>56000</v>
      </c>
    </row>
    <row r="61" ht="33" customHeight="1" spans="1:8">
      <c r="A61" s="77" t="s">
        <v>73</v>
      </c>
      <c r="B61" s="77" t="s">
        <v>574</v>
      </c>
      <c r="C61" s="77" t="s">
        <v>581</v>
      </c>
      <c r="D61" s="77" t="s">
        <v>593</v>
      </c>
      <c r="E61" s="78" t="s">
        <v>487</v>
      </c>
      <c r="F61" s="79">
        <v>1</v>
      </c>
      <c r="G61" s="79">
        <v>5000</v>
      </c>
      <c r="H61" s="79">
        <v>5000</v>
      </c>
    </row>
    <row r="62" ht="33" customHeight="1" spans="1:8">
      <c r="A62" s="77" t="s">
        <v>73</v>
      </c>
      <c r="B62" s="77" t="s">
        <v>574</v>
      </c>
      <c r="C62" s="77" t="s">
        <v>594</v>
      </c>
      <c r="D62" s="77" t="s">
        <v>595</v>
      </c>
      <c r="E62" s="78" t="s">
        <v>596</v>
      </c>
      <c r="F62" s="79">
        <v>4</v>
      </c>
      <c r="G62" s="79">
        <v>6500</v>
      </c>
      <c r="H62" s="79">
        <v>26000</v>
      </c>
    </row>
    <row r="63" ht="33" customHeight="1" spans="1:8">
      <c r="A63" s="77" t="s">
        <v>73</v>
      </c>
      <c r="B63" s="77" t="s">
        <v>574</v>
      </c>
      <c r="C63" s="77" t="s">
        <v>594</v>
      </c>
      <c r="D63" s="77" t="s">
        <v>595</v>
      </c>
      <c r="E63" s="78" t="s">
        <v>597</v>
      </c>
      <c r="F63" s="79">
        <v>2</v>
      </c>
      <c r="G63" s="79">
        <v>4680</v>
      </c>
      <c r="H63" s="79">
        <v>9360</v>
      </c>
    </row>
    <row r="64" ht="33" customHeight="1" spans="1:8">
      <c r="A64" s="77" t="s">
        <v>73</v>
      </c>
      <c r="B64" s="77" t="s">
        <v>574</v>
      </c>
      <c r="C64" s="77" t="s">
        <v>594</v>
      </c>
      <c r="D64" s="77" t="s">
        <v>598</v>
      </c>
      <c r="E64" s="78" t="s">
        <v>487</v>
      </c>
      <c r="F64" s="79">
        <v>127</v>
      </c>
      <c r="G64" s="79">
        <v>1300</v>
      </c>
      <c r="H64" s="79">
        <v>165100</v>
      </c>
    </row>
    <row r="65" ht="33" customHeight="1" spans="1:8">
      <c r="A65" s="77" t="s">
        <v>73</v>
      </c>
      <c r="B65" s="77" t="s">
        <v>574</v>
      </c>
      <c r="C65" s="77" t="s">
        <v>594</v>
      </c>
      <c r="D65" s="77" t="s">
        <v>599</v>
      </c>
      <c r="E65" s="78" t="s">
        <v>482</v>
      </c>
      <c r="F65" s="79">
        <v>1</v>
      </c>
      <c r="G65" s="79">
        <v>2900</v>
      </c>
      <c r="H65" s="79">
        <v>2900</v>
      </c>
    </row>
    <row r="66" ht="33" customHeight="1" spans="1:8">
      <c r="A66" s="77" t="s">
        <v>73</v>
      </c>
      <c r="B66" s="77" t="s">
        <v>574</v>
      </c>
      <c r="C66" s="77" t="s">
        <v>600</v>
      </c>
      <c r="D66" s="77" t="s">
        <v>601</v>
      </c>
      <c r="E66" s="78" t="s">
        <v>487</v>
      </c>
      <c r="F66" s="79">
        <v>1</v>
      </c>
      <c r="G66" s="79">
        <v>23500</v>
      </c>
      <c r="H66" s="79">
        <v>23500</v>
      </c>
    </row>
    <row r="67" ht="33" customHeight="1" spans="1:8">
      <c r="A67" s="77" t="s">
        <v>73</v>
      </c>
      <c r="B67" s="77" t="s">
        <v>574</v>
      </c>
      <c r="C67" s="77" t="s">
        <v>602</v>
      </c>
      <c r="D67" s="77" t="s">
        <v>603</v>
      </c>
      <c r="E67" s="78" t="s">
        <v>487</v>
      </c>
      <c r="F67" s="79">
        <v>50</v>
      </c>
      <c r="G67" s="79">
        <v>3100</v>
      </c>
      <c r="H67" s="79">
        <v>155000</v>
      </c>
    </row>
    <row r="68" ht="33" customHeight="1" spans="1:8">
      <c r="A68" s="77" t="s">
        <v>73</v>
      </c>
      <c r="B68" s="77" t="s">
        <v>574</v>
      </c>
      <c r="C68" s="77" t="s">
        <v>604</v>
      </c>
      <c r="D68" s="77" t="s">
        <v>605</v>
      </c>
      <c r="E68" s="78" t="s">
        <v>596</v>
      </c>
      <c r="F68" s="79">
        <v>3</v>
      </c>
      <c r="G68" s="79">
        <v>1000</v>
      </c>
      <c r="H68" s="79">
        <v>3000</v>
      </c>
    </row>
    <row r="69" ht="33" customHeight="1" spans="1:8">
      <c r="A69" s="77" t="s">
        <v>73</v>
      </c>
      <c r="B69" s="77" t="s">
        <v>574</v>
      </c>
      <c r="C69" s="77" t="s">
        <v>606</v>
      </c>
      <c r="D69" s="77" t="s">
        <v>607</v>
      </c>
      <c r="E69" s="78" t="s">
        <v>596</v>
      </c>
      <c r="F69" s="79">
        <v>1</v>
      </c>
      <c r="G69" s="79">
        <v>1000</v>
      </c>
      <c r="H69" s="79">
        <v>1000</v>
      </c>
    </row>
    <row r="70" ht="33" customHeight="1" spans="1:8">
      <c r="A70" s="77" t="s">
        <v>73</v>
      </c>
      <c r="B70" s="77" t="s">
        <v>574</v>
      </c>
      <c r="C70" s="77" t="s">
        <v>606</v>
      </c>
      <c r="D70" s="77" t="s">
        <v>607</v>
      </c>
      <c r="E70" s="78" t="s">
        <v>596</v>
      </c>
      <c r="F70" s="79">
        <v>1</v>
      </c>
      <c r="G70" s="79">
        <v>3600</v>
      </c>
      <c r="H70" s="79">
        <v>3600</v>
      </c>
    </row>
    <row r="71" ht="33" customHeight="1" spans="1:8">
      <c r="A71" s="77" t="s">
        <v>73</v>
      </c>
      <c r="B71" s="77" t="s">
        <v>574</v>
      </c>
      <c r="C71" s="77" t="s">
        <v>606</v>
      </c>
      <c r="D71" s="77" t="s">
        <v>608</v>
      </c>
      <c r="E71" s="78" t="s">
        <v>487</v>
      </c>
      <c r="F71" s="79">
        <v>5</v>
      </c>
      <c r="G71" s="79">
        <v>350</v>
      </c>
      <c r="H71" s="79">
        <v>1750</v>
      </c>
    </row>
    <row r="72" ht="33" customHeight="1" spans="1:8">
      <c r="A72" s="77" t="s">
        <v>73</v>
      </c>
      <c r="B72" s="77" t="s">
        <v>574</v>
      </c>
      <c r="C72" s="77" t="s">
        <v>606</v>
      </c>
      <c r="D72" s="77" t="s">
        <v>609</v>
      </c>
      <c r="E72" s="78" t="s">
        <v>487</v>
      </c>
      <c r="F72" s="79">
        <v>1</v>
      </c>
      <c r="G72" s="79">
        <v>1200</v>
      </c>
      <c r="H72" s="79">
        <v>1200</v>
      </c>
    </row>
    <row r="73" ht="33" customHeight="1" spans="1:8">
      <c r="A73" s="77" t="s">
        <v>73</v>
      </c>
      <c r="B73" s="77" t="s">
        <v>574</v>
      </c>
      <c r="C73" s="77" t="s">
        <v>610</v>
      </c>
      <c r="D73" s="77" t="s">
        <v>611</v>
      </c>
      <c r="E73" s="78" t="s">
        <v>487</v>
      </c>
      <c r="F73" s="79">
        <v>137</v>
      </c>
      <c r="G73" s="79">
        <v>1500</v>
      </c>
      <c r="H73" s="79">
        <v>205500</v>
      </c>
    </row>
    <row r="74" ht="33" customHeight="1" spans="1:8">
      <c r="A74" s="77" t="s">
        <v>73</v>
      </c>
      <c r="B74" s="77" t="s">
        <v>574</v>
      </c>
      <c r="C74" s="77" t="s">
        <v>610</v>
      </c>
      <c r="D74" s="77" t="s">
        <v>612</v>
      </c>
      <c r="E74" s="78" t="s">
        <v>487</v>
      </c>
      <c r="F74" s="79">
        <v>227</v>
      </c>
      <c r="G74" s="79">
        <v>5000</v>
      </c>
      <c r="H74" s="79">
        <v>1135000</v>
      </c>
    </row>
    <row r="75" ht="33" customHeight="1" spans="1:8">
      <c r="A75" s="77" t="s">
        <v>73</v>
      </c>
      <c r="B75" s="77" t="s">
        <v>574</v>
      </c>
      <c r="C75" s="77" t="s">
        <v>610</v>
      </c>
      <c r="D75" s="77" t="s">
        <v>613</v>
      </c>
      <c r="E75" s="78" t="s">
        <v>487</v>
      </c>
      <c r="F75" s="79">
        <v>227</v>
      </c>
      <c r="G75" s="79">
        <v>400</v>
      </c>
      <c r="H75" s="79">
        <v>90800</v>
      </c>
    </row>
    <row r="76" ht="33" customHeight="1" spans="1:8">
      <c r="A76" s="77" t="s">
        <v>73</v>
      </c>
      <c r="B76" s="77" t="s">
        <v>574</v>
      </c>
      <c r="C76" s="77" t="s">
        <v>610</v>
      </c>
      <c r="D76" s="77" t="s">
        <v>614</v>
      </c>
      <c r="E76" s="78" t="s">
        <v>487</v>
      </c>
      <c r="F76" s="79">
        <v>137</v>
      </c>
      <c r="G76" s="79">
        <v>4000</v>
      </c>
      <c r="H76" s="79">
        <v>548000</v>
      </c>
    </row>
    <row r="77" ht="33" customHeight="1" spans="1:8">
      <c r="A77" s="77" t="s">
        <v>73</v>
      </c>
      <c r="B77" s="77" t="s">
        <v>574</v>
      </c>
      <c r="C77" s="77" t="s">
        <v>610</v>
      </c>
      <c r="D77" s="77" t="s">
        <v>615</v>
      </c>
      <c r="E77" s="78" t="s">
        <v>487</v>
      </c>
      <c r="F77" s="79">
        <v>137</v>
      </c>
      <c r="G77" s="79">
        <v>5000</v>
      </c>
      <c r="H77" s="79">
        <v>685000</v>
      </c>
    </row>
    <row r="78" ht="33" customHeight="1" spans="1:8">
      <c r="A78" s="77" t="s">
        <v>73</v>
      </c>
      <c r="B78" s="77" t="s">
        <v>574</v>
      </c>
      <c r="C78" s="77" t="s">
        <v>616</v>
      </c>
      <c r="D78" s="77" t="s">
        <v>617</v>
      </c>
      <c r="E78" s="78" t="s">
        <v>487</v>
      </c>
      <c r="F78" s="79">
        <v>1</v>
      </c>
      <c r="G78" s="79">
        <v>40000</v>
      </c>
      <c r="H78" s="79">
        <v>40000</v>
      </c>
    </row>
    <row r="79" ht="33" customHeight="1" spans="1:8">
      <c r="A79" s="77" t="s">
        <v>73</v>
      </c>
      <c r="B79" s="77" t="s">
        <v>574</v>
      </c>
      <c r="C79" s="77" t="s">
        <v>618</v>
      </c>
      <c r="D79" s="77" t="s">
        <v>619</v>
      </c>
      <c r="E79" s="78" t="s">
        <v>487</v>
      </c>
      <c r="F79" s="79">
        <v>2</v>
      </c>
      <c r="G79" s="79">
        <v>3000</v>
      </c>
      <c r="H79" s="79">
        <v>6000</v>
      </c>
    </row>
    <row r="80" ht="33" customHeight="1" spans="1:8">
      <c r="A80" s="77" t="s">
        <v>73</v>
      </c>
      <c r="B80" s="77" t="s">
        <v>574</v>
      </c>
      <c r="C80" s="77" t="s">
        <v>481</v>
      </c>
      <c r="D80" s="77" t="s">
        <v>620</v>
      </c>
      <c r="E80" s="78" t="s">
        <v>482</v>
      </c>
      <c r="F80" s="79">
        <v>692</v>
      </c>
      <c r="G80" s="79">
        <v>22000</v>
      </c>
      <c r="H80" s="79">
        <v>15224000</v>
      </c>
    </row>
    <row r="81" ht="33" customHeight="1" spans="1:8">
      <c r="A81" s="77" t="s">
        <v>73</v>
      </c>
      <c r="B81" s="77" t="s">
        <v>574</v>
      </c>
      <c r="C81" s="77" t="s">
        <v>481</v>
      </c>
      <c r="D81" s="77" t="s">
        <v>620</v>
      </c>
      <c r="E81" s="78" t="s">
        <v>487</v>
      </c>
      <c r="F81" s="79">
        <v>4</v>
      </c>
      <c r="G81" s="79">
        <v>22000</v>
      </c>
      <c r="H81" s="79">
        <v>88000</v>
      </c>
    </row>
    <row r="82" ht="33" customHeight="1" spans="1:8">
      <c r="A82" s="77" t="s">
        <v>73</v>
      </c>
      <c r="B82" s="77" t="s">
        <v>574</v>
      </c>
      <c r="C82" s="77" t="s">
        <v>481</v>
      </c>
      <c r="D82" s="77" t="s">
        <v>621</v>
      </c>
      <c r="E82" s="78" t="s">
        <v>487</v>
      </c>
      <c r="F82" s="79">
        <v>44</v>
      </c>
      <c r="G82" s="79">
        <v>18000</v>
      </c>
      <c r="H82" s="79">
        <v>792000</v>
      </c>
    </row>
    <row r="83" ht="33" customHeight="1" spans="1:8">
      <c r="A83" s="77" t="s">
        <v>73</v>
      </c>
      <c r="B83" s="77" t="s">
        <v>574</v>
      </c>
      <c r="C83" s="77" t="s">
        <v>622</v>
      </c>
      <c r="D83" s="77" t="s">
        <v>623</v>
      </c>
      <c r="E83" s="78" t="s">
        <v>487</v>
      </c>
      <c r="F83" s="79">
        <v>3</v>
      </c>
      <c r="G83" s="79">
        <v>20000</v>
      </c>
      <c r="H83" s="79">
        <v>60000</v>
      </c>
    </row>
    <row r="84" ht="33" customHeight="1" spans="1:8">
      <c r="A84" s="77" t="s">
        <v>73</v>
      </c>
      <c r="B84" s="77" t="s">
        <v>574</v>
      </c>
      <c r="C84" s="77" t="s">
        <v>624</v>
      </c>
      <c r="D84" s="77" t="s">
        <v>625</v>
      </c>
      <c r="E84" s="78" t="s">
        <v>487</v>
      </c>
      <c r="F84" s="79">
        <v>1</v>
      </c>
      <c r="G84" s="79">
        <v>1500</v>
      </c>
      <c r="H84" s="79">
        <v>1500</v>
      </c>
    </row>
    <row r="85" ht="33" customHeight="1" spans="1:8">
      <c r="A85" s="77" t="s">
        <v>73</v>
      </c>
      <c r="B85" s="77" t="s">
        <v>574</v>
      </c>
      <c r="C85" s="77" t="s">
        <v>486</v>
      </c>
      <c r="D85" s="77" t="s">
        <v>485</v>
      </c>
      <c r="E85" s="78" t="s">
        <v>487</v>
      </c>
      <c r="F85" s="79">
        <v>1</v>
      </c>
      <c r="G85" s="79">
        <v>3800</v>
      </c>
      <c r="H85" s="79">
        <v>3800</v>
      </c>
    </row>
    <row r="86" ht="33" customHeight="1" spans="1:8">
      <c r="A86" s="77" t="s">
        <v>73</v>
      </c>
      <c r="B86" s="77" t="s">
        <v>574</v>
      </c>
      <c r="C86" s="77" t="s">
        <v>626</v>
      </c>
      <c r="D86" s="77" t="s">
        <v>627</v>
      </c>
      <c r="E86" s="78" t="s">
        <v>487</v>
      </c>
      <c r="F86" s="79">
        <v>1</v>
      </c>
      <c r="G86" s="79">
        <v>3000</v>
      </c>
      <c r="H86" s="79">
        <v>3000</v>
      </c>
    </row>
    <row r="87" ht="33" customHeight="1" spans="1:8">
      <c r="A87" s="77" t="s">
        <v>73</v>
      </c>
      <c r="B87" s="77" t="s">
        <v>574</v>
      </c>
      <c r="C87" s="77" t="s">
        <v>628</v>
      </c>
      <c r="D87" s="77" t="s">
        <v>629</v>
      </c>
      <c r="E87" s="78" t="s">
        <v>597</v>
      </c>
      <c r="F87" s="79">
        <v>1</v>
      </c>
      <c r="G87" s="79">
        <v>94400</v>
      </c>
      <c r="H87" s="79">
        <v>94400</v>
      </c>
    </row>
    <row r="88" ht="33" customHeight="1" spans="1:8">
      <c r="A88" s="77" t="s">
        <v>73</v>
      </c>
      <c r="B88" s="77" t="s">
        <v>574</v>
      </c>
      <c r="C88" s="77" t="s">
        <v>628</v>
      </c>
      <c r="D88" s="77" t="s">
        <v>630</v>
      </c>
      <c r="E88" s="78" t="s">
        <v>597</v>
      </c>
      <c r="F88" s="79">
        <v>1</v>
      </c>
      <c r="G88" s="79">
        <v>195000</v>
      </c>
      <c r="H88" s="79">
        <v>195000</v>
      </c>
    </row>
    <row r="89" ht="33" customHeight="1" spans="1:8">
      <c r="A89" s="77" t="s">
        <v>73</v>
      </c>
      <c r="B89" s="77" t="s">
        <v>574</v>
      </c>
      <c r="C89" s="77" t="s">
        <v>628</v>
      </c>
      <c r="D89" s="77" t="s">
        <v>631</v>
      </c>
      <c r="E89" s="78" t="s">
        <v>487</v>
      </c>
      <c r="F89" s="79">
        <v>1</v>
      </c>
      <c r="G89" s="79">
        <v>22000</v>
      </c>
      <c r="H89" s="79">
        <v>22000</v>
      </c>
    </row>
    <row r="90" ht="33" customHeight="1" spans="1:8">
      <c r="A90" s="77" t="s">
        <v>73</v>
      </c>
      <c r="B90" s="77" t="s">
        <v>574</v>
      </c>
      <c r="C90" s="77" t="s">
        <v>628</v>
      </c>
      <c r="D90" s="77" t="s">
        <v>631</v>
      </c>
      <c r="E90" s="78" t="s">
        <v>487</v>
      </c>
      <c r="F90" s="79">
        <v>3</v>
      </c>
      <c r="G90" s="79">
        <v>6700</v>
      </c>
      <c r="H90" s="79">
        <v>20100</v>
      </c>
    </row>
    <row r="91" ht="33" customHeight="1" spans="1:8">
      <c r="A91" s="77" t="s">
        <v>73</v>
      </c>
      <c r="B91" s="77" t="s">
        <v>574</v>
      </c>
      <c r="C91" s="77" t="s">
        <v>632</v>
      </c>
      <c r="D91" s="77" t="s">
        <v>633</v>
      </c>
      <c r="E91" s="78" t="s">
        <v>634</v>
      </c>
      <c r="F91" s="79">
        <v>1</v>
      </c>
      <c r="G91" s="79">
        <v>5000</v>
      </c>
      <c r="H91" s="79">
        <v>5000</v>
      </c>
    </row>
    <row r="92" ht="33" customHeight="1" spans="1:8">
      <c r="A92" s="77" t="s">
        <v>73</v>
      </c>
      <c r="B92" s="77" t="s">
        <v>574</v>
      </c>
      <c r="C92" s="77" t="s">
        <v>483</v>
      </c>
      <c r="D92" s="77" t="s">
        <v>635</v>
      </c>
      <c r="E92" s="78" t="s">
        <v>484</v>
      </c>
      <c r="F92" s="79">
        <v>1</v>
      </c>
      <c r="G92" s="79">
        <v>220000</v>
      </c>
      <c r="H92" s="79">
        <v>220000</v>
      </c>
    </row>
    <row r="93" ht="33" customHeight="1" spans="1:8">
      <c r="A93" s="77" t="s">
        <v>73</v>
      </c>
      <c r="B93" s="77" t="s">
        <v>574</v>
      </c>
      <c r="C93" s="77" t="s">
        <v>636</v>
      </c>
      <c r="D93" s="77" t="s">
        <v>637</v>
      </c>
      <c r="E93" s="78" t="s">
        <v>487</v>
      </c>
      <c r="F93" s="79">
        <v>1</v>
      </c>
      <c r="G93" s="79">
        <v>22000</v>
      </c>
      <c r="H93" s="79">
        <v>22000</v>
      </c>
    </row>
    <row r="94" ht="33" customHeight="1" spans="1:8">
      <c r="A94" s="77" t="s">
        <v>73</v>
      </c>
      <c r="B94" s="77" t="s">
        <v>574</v>
      </c>
      <c r="C94" s="77" t="s">
        <v>638</v>
      </c>
      <c r="D94" s="77" t="s">
        <v>639</v>
      </c>
      <c r="E94" s="78" t="s">
        <v>487</v>
      </c>
      <c r="F94" s="79">
        <v>1</v>
      </c>
      <c r="G94" s="79">
        <v>1142</v>
      </c>
      <c r="H94" s="79">
        <v>1142</v>
      </c>
    </row>
    <row r="95" ht="33" customHeight="1" spans="1:8">
      <c r="A95" s="77" t="s">
        <v>73</v>
      </c>
      <c r="B95" s="77" t="s">
        <v>574</v>
      </c>
      <c r="C95" s="77" t="s">
        <v>638</v>
      </c>
      <c r="D95" s="77" t="s">
        <v>639</v>
      </c>
      <c r="E95" s="78" t="s">
        <v>487</v>
      </c>
      <c r="F95" s="79">
        <v>1</v>
      </c>
      <c r="G95" s="79">
        <v>1000</v>
      </c>
      <c r="H95" s="79">
        <v>1000</v>
      </c>
    </row>
    <row r="96" ht="33" customHeight="1" spans="1:8">
      <c r="A96" s="77" t="s">
        <v>73</v>
      </c>
      <c r="B96" s="77" t="s">
        <v>574</v>
      </c>
      <c r="C96" s="77" t="s">
        <v>640</v>
      </c>
      <c r="D96" s="77" t="s">
        <v>641</v>
      </c>
      <c r="E96" s="78" t="s">
        <v>487</v>
      </c>
      <c r="F96" s="79">
        <v>1</v>
      </c>
      <c r="G96" s="79">
        <v>28800</v>
      </c>
      <c r="H96" s="79">
        <v>28800</v>
      </c>
    </row>
    <row r="97" ht="33" customHeight="1" spans="1:8">
      <c r="A97" s="77" t="s">
        <v>73</v>
      </c>
      <c r="B97" s="77" t="s">
        <v>574</v>
      </c>
      <c r="C97" s="77" t="s">
        <v>642</v>
      </c>
      <c r="D97" s="77" t="s">
        <v>637</v>
      </c>
      <c r="E97" s="78" t="s">
        <v>487</v>
      </c>
      <c r="F97" s="79">
        <v>2</v>
      </c>
      <c r="G97" s="79">
        <v>12000</v>
      </c>
      <c r="H97" s="79">
        <v>24000</v>
      </c>
    </row>
    <row r="98" ht="33" customHeight="1" spans="1:8">
      <c r="A98" s="77" t="s">
        <v>73</v>
      </c>
      <c r="B98" s="77" t="s">
        <v>574</v>
      </c>
      <c r="C98" s="77" t="s">
        <v>643</v>
      </c>
      <c r="D98" s="77" t="s">
        <v>644</v>
      </c>
      <c r="E98" s="78" t="s">
        <v>645</v>
      </c>
      <c r="F98" s="79">
        <v>6</v>
      </c>
      <c r="G98" s="79">
        <v>3000</v>
      </c>
      <c r="H98" s="79">
        <v>18000</v>
      </c>
    </row>
    <row r="99" ht="33" customHeight="1" spans="1:8">
      <c r="A99" s="77" t="s">
        <v>73</v>
      </c>
      <c r="B99" s="77" t="s">
        <v>574</v>
      </c>
      <c r="C99" s="77" t="s">
        <v>646</v>
      </c>
      <c r="D99" s="77" t="s">
        <v>647</v>
      </c>
      <c r="E99" s="78" t="s">
        <v>482</v>
      </c>
      <c r="F99" s="79">
        <v>1</v>
      </c>
      <c r="G99" s="79">
        <v>2839</v>
      </c>
      <c r="H99" s="79">
        <v>2839</v>
      </c>
    </row>
    <row r="100" ht="33" customHeight="1" spans="1:8">
      <c r="A100" s="77" t="s">
        <v>73</v>
      </c>
      <c r="B100" s="77" t="s">
        <v>574</v>
      </c>
      <c r="C100" s="77" t="s">
        <v>646</v>
      </c>
      <c r="D100" s="77" t="s">
        <v>648</v>
      </c>
      <c r="E100" s="78" t="s">
        <v>487</v>
      </c>
      <c r="F100" s="79">
        <v>1</v>
      </c>
      <c r="G100" s="79">
        <v>1456</v>
      </c>
      <c r="H100" s="79">
        <v>1456</v>
      </c>
    </row>
    <row r="101" ht="33" customHeight="1" spans="1:8">
      <c r="A101" s="77" t="s">
        <v>73</v>
      </c>
      <c r="B101" s="77" t="s">
        <v>574</v>
      </c>
      <c r="C101" s="77" t="s">
        <v>649</v>
      </c>
      <c r="D101" s="77" t="s">
        <v>650</v>
      </c>
      <c r="E101" s="78" t="s">
        <v>487</v>
      </c>
      <c r="F101" s="79">
        <v>1</v>
      </c>
      <c r="G101" s="79">
        <v>2200</v>
      </c>
      <c r="H101" s="79">
        <v>2200</v>
      </c>
    </row>
    <row r="102" ht="33" customHeight="1" spans="1:8">
      <c r="A102" s="77" t="s">
        <v>73</v>
      </c>
      <c r="B102" s="77" t="s">
        <v>574</v>
      </c>
      <c r="C102" s="77" t="s">
        <v>651</v>
      </c>
      <c r="D102" s="77" t="s">
        <v>652</v>
      </c>
      <c r="E102" s="78" t="s">
        <v>487</v>
      </c>
      <c r="F102" s="79">
        <v>1</v>
      </c>
      <c r="G102" s="79">
        <v>1000</v>
      </c>
      <c r="H102" s="79">
        <v>1000</v>
      </c>
    </row>
    <row r="103" ht="33" customHeight="1" spans="1:8">
      <c r="A103" s="77" t="s">
        <v>73</v>
      </c>
      <c r="B103" s="77" t="s">
        <v>574</v>
      </c>
      <c r="C103" s="77" t="s">
        <v>653</v>
      </c>
      <c r="D103" s="77" t="s">
        <v>654</v>
      </c>
      <c r="E103" s="78" t="s">
        <v>487</v>
      </c>
      <c r="F103" s="79">
        <v>1</v>
      </c>
      <c r="G103" s="79">
        <v>3248</v>
      </c>
      <c r="H103" s="79">
        <v>3248</v>
      </c>
    </row>
    <row r="104" ht="33" customHeight="1" spans="1:8">
      <c r="A104" s="77" t="s">
        <v>73</v>
      </c>
      <c r="B104" s="77" t="s">
        <v>574</v>
      </c>
      <c r="C104" s="77" t="s">
        <v>653</v>
      </c>
      <c r="D104" s="77" t="s">
        <v>655</v>
      </c>
      <c r="E104" s="78" t="s">
        <v>487</v>
      </c>
      <c r="F104" s="79">
        <v>5</v>
      </c>
      <c r="G104" s="79">
        <v>5600</v>
      </c>
      <c r="H104" s="79">
        <v>28000</v>
      </c>
    </row>
    <row r="105" ht="33" customHeight="1" spans="1:8">
      <c r="A105" s="77" t="s">
        <v>73</v>
      </c>
      <c r="B105" s="77" t="s">
        <v>574</v>
      </c>
      <c r="C105" s="77" t="s">
        <v>653</v>
      </c>
      <c r="D105" s="77" t="s">
        <v>656</v>
      </c>
      <c r="E105" s="78" t="s">
        <v>487</v>
      </c>
      <c r="F105" s="79">
        <v>1</v>
      </c>
      <c r="G105" s="79">
        <v>3968</v>
      </c>
      <c r="H105" s="79">
        <v>3968</v>
      </c>
    </row>
    <row r="106" ht="33" customHeight="1" spans="1:8">
      <c r="A106" s="77" t="s">
        <v>73</v>
      </c>
      <c r="B106" s="77" t="s">
        <v>574</v>
      </c>
      <c r="C106" s="77" t="s">
        <v>657</v>
      </c>
      <c r="D106" s="77" t="s">
        <v>658</v>
      </c>
      <c r="E106" s="78" t="s">
        <v>596</v>
      </c>
      <c r="F106" s="79">
        <v>4</v>
      </c>
      <c r="G106" s="79">
        <v>1100</v>
      </c>
      <c r="H106" s="79">
        <v>4400</v>
      </c>
    </row>
    <row r="107" ht="33" customHeight="1" spans="1:8">
      <c r="A107" s="77" t="s">
        <v>73</v>
      </c>
      <c r="B107" s="77" t="s">
        <v>574</v>
      </c>
      <c r="C107" s="77" t="s">
        <v>657</v>
      </c>
      <c r="D107" s="77" t="s">
        <v>659</v>
      </c>
      <c r="E107" s="78" t="s">
        <v>596</v>
      </c>
      <c r="F107" s="79">
        <v>5</v>
      </c>
      <c r="G107" s="79">
        <v>1500</v>
      </c>
      <c r="H107" s="79">
        <v>7500</v>
      </c>
    </row>
    <row r="108" ht="33" customHeight="1" spans="1:8">
      <c r="A108" s="77" t="s">
        <v>73</v>
      </c>
      <c r="B108" s="77" t="s">
        <v>574</v>
      </c>
      <c r="C108" s="77" t="s">
        <v>657</v>
      </c>
      <c r="D108" s="77" t="s">
        <v>660</v>
      </c>
      <c r="E108" s="78" t="s">
        <v>487</v>
      </c>
      <c r="F108" s="79">
        <v>2</v>
      </c>
      <c r="G108" s="79">
        <v>6000</v>
      </c>
      <c r="H108" s="79">
        <v>12000</v>
      </c>
    </row>
    <row r="109" ht="33" customHeight="1" spans="1:8">
      <c r="A109" s="77" t="s">
        <v>73</v>
      </c>
      <c r="B109" s="77" t="s">
        <v>574</v>
      </c>
      <c r="C109" s="77" t="s">
        <v>657</v>
      </c>
      <c r="D109" s="77" t="s">
        <v>661</v>
      </c>
      <c r="E109" s="78" t="s">
        <v>487</v>
      </c>
      <c r="F109" s="79">
        <v>12</v>
      </c>
      <c r="G109" s="79">
        <v>570</v>
      </c>
      <c r="H109" s="79">
        <v>6840</v>
      </c>
    </row>
    <row r="110" ht="33" customHeight="1" spans="1:8">
      <c r="A110" s="77" t="s">
        <v>73</v>
      </c>
      <c r="B110" s="77" t="s">
        <v>574</v>
      </c>
      <c r="C110" s="77" t="s">
        <v>657</v>
      </c>
      <c r="D110" s="77" t="s">
        <v>662</v>
      </c>
      <c r="E110" s="78" t="s">
        <v>482</v>
      </c>
      <c r="F110" s="79">
        <v>44</v>
      </c>
      <c r="G110" s="79">
        <v>1700</v>
      </c>
      <c r="H110" s="79">
        <v>74800</v>
      </c>
    </row>
    <row r="111" ht="33" customHeight="1" spans="1:8">
      <c r="A111" s="77" t="s">
        <v>73</v>
      </c>
      <c r="B111" s="77" t="s">
        <v>574</v>
      </c>
      <c r="C111" s="77" t="s">
        <v>657</v>
      </c>
      <c r="D111" s="77" t="s">
        <v>655</v>
      </c>
      <c r="E111" s="78" t="s">
        <v>596</v>
      </c>
      <c r="F111" s="79">
        <v>26</v>
      </c>
      <c r="G111" s="79">
        <v>2500</v>
      </c>
      <c r="H111" s="79">
        <v>65000</v>
      </c>
    </row>
    <row r="112" ht="33" customHeight="1" spans="1:8">
      <c r="A112" s="77" t="s">
        <v>73</v>
      </c>
      <c r="B112" s="77" t="s">
        <v>574</v>
      </c>
      <c r="C112" s="77" t="s">
        <v>657</v>
      </c>
      <c r="D112" s="77" t="s">
        <v>663</v>
      </c>
      <c r="E112" s="78" t="s">
        <v>487</v>
      </c>
      <c r="F112" s="79">
        <v>44</v>
      </c>
      <c r="G112" s="79">
        <v>3000</v>
      </c>
      <c r="H112" s="79">
        <v>132000</v>
      </c>
    </row>
    <row r="113" ht="33" customHeight="1" spans="1:8">
      <c r="A113" s="77" t="s">
        <v>73</v>
      </c>
      <c r="B113" s="77" t="s">
        <v>574</v>
      </c>
      <c r="C113" s="77" t="s">
        <v>657</v>
      </c>
      <c r="D113" s="77" t="s">
        <v>664</v>
      </c>
      <c r="E113" s="78" t="s">
        <v>487</v>
      </c>
      <c r="F113" s="79">
        <v>1</v>
      </c>
      <c r="G113" s="79">
        <v>36300</v>
      </c>
      <c r="H113" s="79">
        <v>36300</v>
      </c>
    </row>
    <row r="114" ht="33" customHeight="1" spans="1:8">
      <c r="A114" s="77" t="s">
        <v>73</v>
      </c>
      <c r="B114" s="77" t="s">
        <v>574</v>
      </c>
      <c r="C114" s="77" t="s">
        <v>657</v>
      </c>
      <c r="D114" s="77" t="s">
        <v>641</v>
      </c>
      <c r="E114" s="78" t="s">
        <v>487</v>
      </c>
      <c r="F114" s="79">
        <v>1</v>
      </c>
      <c r="G114" s="79">
        <v>14000</v>
      </c>
      <c r="H114" s="79">
        <v>14000</v>
      </c>
    </row>
    <row r="115" ht="33" customHeight="1" spans="1:8">
      <c r="A115" s="77" t="s">
        <v>73</v>
      </c>
      <c r="B115" s="77" t="s">
        <v>574</v>
      </c>
      <c r="C115" s="77" t="s">
        <v>657</v>
      </c>
      <c r="D115" s="77" t="s">
        <v>665</v>
      </c>
      <c r="E115" s="78" t="s">
        <v>487</v>
      </c>
      <c r="F115" s="79">
        <v>1</v>
      </c>
      <c r="G115" s="79">
        <v>13104</v>
      </c>
      <c r="H115" s="79">
        <v>13104</v>
      </c>
    </row>
    <row r="116" ht="33" customHeight="1" spans="1:8">
      <c r="A116" s="77" t="s">
        <v>73</v>
      </c>
      <c r="B116" s="77" t="s">
        <v>574</v>
      </c>
      <c r="C116" s="77" t="s">
        <v>657</v>
      </c>
      <c r="D116" s="77" t="s">
        <v>666</v>
      </c>
      <c r="E116" s="78" t="s">
        <v>596</v>
      </c>
      <c r="F116" s="79">
        <v>4</v>
      </c>
      <c r="G116" s="79">
        <v>3500</v>
      </c>
      <c r="H116" s="79">
        <v>14000</v>
      </c>
    </row>
    <row r="117" ht="33" customHeight="1" spans="1:8">
      <c r="A117" s="77" t="s">
        <v>73</v>
      </c>
      <c r="B117" s="77" t="s">
        <v>574</v>
      </c>
      <c r="C117" s="77" t="s">
        <v>657</v>
      </c>
      <c r="D117" s="77" t="s">
        <v>666</v>
      </c>
      <c r="E117" s="78" t="s">
        <v>596</v>
      </c>
      <c r="F117" s="79">
        <v>66</v>
      </c>
      <c r="G117" s="79">
        <v>870</v>
      </c>
      <c r="H117" s="79">
        <v>57420</v>
      </c>
    </row>
    <row r="118" ht="33" customHeight="1" spans="1:8">
      <c r="A118" s="77" t="s">
        <v>73</v>
      </c>
      <c r="B118" s="77" t="s">
        <v>574</v>
      </c>
      <c r="C118" s="77" t="s">
        <v>657</v>
      </c>
      <c r="D118" s="77" t="s">
        <v>667</v>
      </c>
      <c r="E118" s="78" t="s">
        <v>487</v>
      </c>
      <c r="F118" s="79">
        <v>1</v>
      </c>
      <c r="G118" s="79">
        <v>4900</v>
      </c>
      <c r="H118" s="79">
        <v>4900</v>
      </c>
    </row>
    <row r="119" ht="33" customHeight="1" spans="1:8">
      <c r="A119" s="77" t="s">
        <v>73</v>
      </c>
      <c r="B119" s="77" t="s">
        <v>574</v>
      </c>
      <c r="C119" s="77" t="s">
        <v>657</v>
      </c>
      <c r="D119" s="77" t="s">
        <v>667</v>
      </c>
      <c r="E119" s="78" t="s">
        <v>487</v>
      </c>
      <c r="F119" s="79">
        <v>2</v>
      </c>
      <c r="G119" s="79">
        <v>1700</v>
      </c>
      <c r="H119" s="79">
        <v>3400</v>
      </c>
    </row>
    <row r="120" ht="33" customHeight="1" spans="1:8">
      <c r="A120" s="77" t="s">
        <v>73</v>
      </c>
      <c r="B120" s="77" t="s">
        <v>574</v>
      </c>
      <c r="C120" s="77" t="s">
        <v>657</v>
      </c>
      <c r="D120" s="77" t="s">
        <v>668</v>
      </c>
      <c r="E120" s="78" t="s">
        <v>487</v>
      </c>
      <c r="F120" s="79">
        <v>2</v>
      </c>
      <c r="G120" s="79">
        <v>2400</v>
      </c>
      <c r="H120" s="79">
        <v>4800</v>
      </c>
    </row>
    <row r="121" ht="33" customHeight="1" spans="1:8">
      <c r="A121" s="77" t="s">
        <v>73</v>
      </c>
      <c r="B121" s="77" t="s">
        <v>574</v>
      </c>
      <c r="C121" s="77" t="s">
        <v>657</v>
      </c>
      <c r="D121" s="77" t="s">
        <v>669</v>
      </c>
      <c r="E121" s="78" t="s">
        <v>487</v>
      </c>
      <c r="F121" s="79">
        <v>1</v>
      </c>
      <c r="G121" s="79">
        <v>55800</v>
      </c>
      <c r="H121" s="79">
        <v>55800</v>
      </c>
    </row>
    <row r="122" ht="33" customHeight="1" spans="1:8">
      <c r="A122" s="77" t="s">
        <v>73</v>
      </c>
      <c r="B122" s="77" t="s">
        <v>574</v>
      </c>
      <c r="C122" s="77" t="s">
        <v>657</v>
      </c>
      <c r="D122" s="77" t="s">
        <v>670</v>
      </c>
      <c r="E122" s="78" t="s">
        <v>487</v>
      </c>
      <c r="F122" s="79">
        <v>1</v>
      </c>
      <c r="G122" s="79">
        <v>33700</v>
      </c>
      <c r="H122" s="79">
        <v>33700</v>
      </c>
    </row>
    <row r="123" ht="33" customHeight="1" spans="1:8">
      <c r="A123" s="77" t="s">
        <v>73</v>
      </c>
      <c r="B123" s="77" t="s">
        <v>574</v>
      </c>
      <c r="C123" s="77" t="s">
        <v>657</v>
      </c>
      <c r="D123" s="77" t="s">
        <v>671</v>
      </c>
      <c r="E123" s="78" t="s">
        <v>487</v>
      </c>
      <c r="F123" s="79">
        <v>1</v>
      </c>
      <c r="G123" s="79">
        <v>5264</v>
      </c>
      <c r="H123" s="79">
        <v>5264</v>
      </c>
    </row>
    <row r="124" ht="33" customHeight="1" spans="1:8">
      <c r="A124" s="77" t="s">
        <v>73</v>
      </c>
      <c r="B124" s="77" t="s">
        <v>574</v>
      </c>
      <c r="C124" s="77" t="s">
        <v>657</v>
      </c>
      <c r="D124" s="77" t="s">
        <v>672</v>
      </c>
      <c r="E124" s="78" t="s">
        <v>487</v>
      </c>
      <c r="F124" s="79">
        <v>1</v>
      </c>
      <c r="G124" s="79">
        <v>35162</v>
      </c>
      <c r="H124" s="79">
        <v>35162</v>
      </c>
    </row>
    <row r="125" ht="33" customHeight="1" spans="1:8">
      <c r="A125" s="77" t="s">
        <v>73</v>
      </c>
      <c r="B125" s="77" t="s">
        <v>574</v>
      </c>
      <c r="C125" s="77" t="s">
        <v>673</v>
      </c>
      <c r="D125" s="77" t="s">
        <v>674</v>
      </c>
      <c r="E125" s="78" t="s">
        <v>487</v>
      </c>
      <c r="F125" s="79">
        <v>1</v>
      </c>
      <c r="G125" s="79">
        <v>3350</v>
      </c>
      <c r="H125" s="79">
        <v>3350</v>
      </c>
    </row>
    <row r="126" ht="33" customHeight="1" spans="1:8">
      <c r="A126" s="77" t="s">
        <v>73</v>
      </c>
      <c r="B126" s="77" t="s">
        <v>574</v>
      </c>
      <c r="C126" s="77" t="s">
        <v>673</v>
      </c>
      <c r="D126" s="77" t="s">
        <v>675</v>
      </c>
      <c r="E126" s="78" t="s">
        <v>487</v>
      </c>
      <c r="F126" s="79">
        <v>1</v>
      </c>
      <c r="G126" s="79">
        <v>3350</v>
      </c>
      <c r="H126" s="79">
        <v>3350</v>
      </c>
    </row>
    <row r="127" ht="33" customHeight="1" spans="1:8">
      <c r="A127" s="77" t="s">
        <v>73</v>
      </c>
      <c r="B127" s="77" t="s">
        <v>574</v>
      </c>
      <c r="C127" s="77" t="s">
        <v>673</v>
      </c>
      <c r="D127" s="77" t="s">
        <v>676</v>
      </c>
      <c r="E127" s="78" t="s">
        <v>487</v>
      </c>
      <c r="F127" s="79">
        <v>1083</v>
      </c>
      <c r="G127" s="79">
        <v>2500</v>
      </c>
      <c r="H127" s="79">
        <v>2707500</v>
      </c>
    </row>
    <row r="128" ht="33" customHeight="1" spans="1:8">
      <c r="A128" s="77" t="s">
        <v>73</v>
      </c>
      <c r="B128" s="77" t="s">
        <v>574</v>
      </c>
      <c r="C128" s="77" t="s">
        <v>673</v>
      </c>
      <c r="D128" s="77" t="s">
        <v>677</v>
      </c>
      <c r="E128" s="78" t="s">
        <v>487</v>
      </c>
      <c r="F128" s="79">
        <v>1083</v>
      </c>
      <c r="G128" s="79">
        <v>4500</v>
      </c>
      <c r="H128" s="79">
        <v>4873500</v>
      </c>
    </row>
    <row r="129" ht="33" customHeight="1" spans="1:8">
      <c r="A129" s="77" t="s">
        <v>73</v>
      </c>
      <c r="B129" s="77" t="s">
        <v>574</v>
      </c>
      <c r="C129" s="77" t="s">
        <v>678</v>
      </c>
      <c r="D129" s="77" t="s">
        <v>679</v>
      </c>
      <c r="E129" s="78" t="s">
        <v>487</v>
      </c>
      <c r="F129" s="79">
        <v>1</v>
      </c>
      <c r="G129" s="79">
        <v>2500</v>
      </c>
      <c r="H129" s="79">
        <v>2500</v>
      </c>
    </row>
    <row r="130" ht="33" customHeight="1" spans="1:8">
      <c r="A130" s="77" t="s">
        <v>73</v>
      </c>
      <c r="B130" s="77" t="s">
        <v>574</v>
      </c>
      <c r="C130" s="77" t="s">
        <v>678</v>
      </c>
      <c r="D130" s="77" t="s">
        <v>680</v>
      </c>
      <c r="E130" s="78" t="s">
        <v>487</v>
      </c>
      <c r="F130" s="79">
        <v>1</v>
      </c>
      <c r="G130" s="79">
        <v>2800</v>
      </c>
      <c r="H130" s="79">
        <v>2800</v>
      </c>
    </row>
    <row r="131" ht="33" customHeight="1" spans="1:8">
      <c r="A131" s="77" t="s">
        <v>73</v>
      </c>
      <c r="B131" s="77" t="s">
        <v>574</v>
      </c>
      <c r="C131" s="77" t="s">
        <v>678</v>
      </c>
      <c r="D131" s="77" t="s">
        <v>680</v>
      </c>
      <c r="E131" s="78" t="s">
        <v>487</v>
      </c>
      <c r="F131" s="79">
        <v>1</v>
      </c>
      <c r="G131" s="79">
        <v>3380</v>
      </c>
      <c r="H131" s="79">
        <v>3380</v>
      </c>
    </row>
    <row r="132" ht="33" customHeight="1" spans="1:8">
      <c r="A132" s="77" t="s">
        <v>73</v>
      </c>
      <c r="B132" s="77" t="s">
        <v>574</v>
      </c>
      <c r="C132" s="77" t="s">
        <v>678</v>
      </c>
      <c r="D132" s="77" t="s">
        <v>680</v>
      </c>
      <c r="E132" s="78" t="s">
        <v>487</v>
      </c>
      <c r="F132" s="79">
        <v>1</v>
      </c>
      <c r="G132" s="79">
        <v>2880</v>
      </c>
      <c r="H132" s="79">
        <v>2880</v>
      </c>
    </row>
    <row r="133" ht="33" customHeight="1" spans="1:8">
      <c r="A133" s="77" t="s">
        <v>73</v>
      </c>
      <c r="B133" s="77" t="s">
        <v>574</v>
      </c>
      <c r="C133" s="77" t="s">
        <v>678</v>
      </c>
      <c r="D133" s="77" t="s">
        <v>681</v>
      </c>
      <c r="E133" s="78" t="s">
        <v>487</v>
      </c>
      <c r="F133" s="79">
        <v>1</v>
      </c>
      <c r="G133" s="79">
        <v>3130</v>
      </c>
      <c r="H133" s="79">
        <v>3130</v>
      </c>
    </row>
    <row r="134" ht="33" customHeight="1" spans="1:8">
      <c r="A134" s="77" t="s">
        <v>73</v>
      </c>
      <c r="B134" s="77" t="s">
        <v>574</v>
      </c>
      <c r="C134" s="77" t="s">
        <v>682</v>
      </c>
      <c r="D134" s="77" t="s">
        <v>683</v>
      </c>
      <c r="E134" s="78" t="s">
        <v>487</v>
      </c>
      <c r="F134" s="79">
        <v>1</v>
      </c>
      <c r="G134" s="79">
        <v>1368</v>
      </c>
      <c r="H134" s="79">
        <v>1368</v>
      </c>
    </row>
    <row r="135" ht="33" customHeight="1" spans="1:8">
      <c r="A135" s="77" t="s">
        <v>73</v>
      </c>
      <c r="B135" s="77" t="s">
        <v>574</v>
      </c>
      <c r="C135" s="77" t="s">
        <v>682</v>
      </c>
      <c r="D135" s="77" t="s">
        <v>684</v>
      </c>
      <c r="E135" s="78" t="s">
        <v>482</v>
      </c>
      <c r="F135" s="79">
        <v>44</v>
      </c>
      <c r="G135" s="79">
        <v>800</v>
      </c>
      <c r="H135" s="79">
        <v>35200</v>
      </c>
    </row>
    <row r="136" ht="33" customHeight="1" spans="1:8">
      <c r="A136" s="77" t="s">
        <v>73</v>
      </c>
      <c r="B136" s="77" t="s">
        <v>574</v>
      </c>
      <c r="C136" s="77" t="s">
        <v>682</v>
      </c>
      <c r="D136" s="77" t="s">
        <v>685</v>
      </c>
      <c r="E136" s="78" t="s">
        <v>482</v>
      </c>
      <c r="F136" s="79">
        <v>44</v>
      </c>
      <c r="G136" s="79">
        <v>1600</v>
      </c>
      <c r="H136" s="79">
        <v>70400</v>
      </c>
    </row>
    <row r="137" ht="33" customHeight="1" spans="1:8">
      <c r="A137" s="77" t="s">
        <v>73</v>
      </c>
      <c r="B137" s="77" t="s">
        <v>574</v>
      </c>
      <c r="C137" s="77" t="s">
        <v>682</v>
      </c>
      <c r="D137" s="77" t="s">
        <v>686</v>
      </c>
      <c r="E137" s="78" t="s">
        <v>487</v>
      </c>
      <c r="F137" s="79">
        <v>1</v>
      </c>
      <c r="G137" s="79">
        <v>1346</v>
      </c>
      <c r="H137" s="79">
        <v>1346</v>
      </c>
    </row>
    <row r="138" ht="33" customHeight="1" spans="1:8">
      <c r="A138" s="77" t="s">
        <v>73</v>
      </c>
      <c r="B138" s="77" t="s">
        <v>574</v>
      </c>
      <c r="C138" s="77" t="s">
        <v>682</v>
      </c>
      <c r="D138" s="77" t="s">
        <v>687</v>
      </c>
      <c r="E138" s="78" t="s">
        <v>482</v>
      </c>
      <c r="F138" s="79">
        <v>1</v>
      </c>
      <c r="G138" s="79">
        <v>1500</v>
      </c>
      <c r="H138" s="79">
        <v>1500</v>
      </c>
    </row>
    <row r="139" ht="33" customHeight="1" spans="1:8">
      <c r="A139" s="77" t="s">
        <v>73</v>
      </c>
      <c r="B139" s="77" t="s">
        <v>574</v>
      </c>
      <c r="C139" s="77" t="s">
        <v>682</v>
      </c>
      <c r="D139" s="77" t="s">
        <v>688</v>
      </c>
      <c r="E139" s="78" t="s">
        <v>482</v>
      </c>
      <c r="F139" s="79">
        <v>1</v>
      </c>
      <c r="G139" s="79">
        <v>1880</v>
      </c>
      <c r="H139" s="79">
        <v>1880</v>
      </c>
    </row>
    <row r="140" ht="33" customHeight="1" spans="1:8">
      <c r="A140" s="77" t="s">
        <v>73</v>
      </c>
      <c r="B140" s="77" t="s">
        <v>574</v>
      </c>
      <c r="C140" s="77" t="s">
        <v>689</v>
      </c>
      <c r="D140" s="77" t="s">
        <v>690</v>
      </c>
      <c r="E140" s="78" t="s">
        <v>487</v>
      </c>
      <c r="F140" s="79">
        <v>2</v>
      </c>
      <c r="G140" s="79">
        <v>1680</v>
      </c>
      <c r="H140" s="79">
        <v>3360</v>
      </c>
    </row>
    <row r="141" ht="33" customHeight="1" spans="1:8">
      <c r="A141" s="77" t="s">
        <v>73</v>
      </c>
      <c r="B141" s="77" t="s">
        <v>574</v>
      </c>
      <c r="C141" s="77" t="s">
        <v>689</v>
      </c>
      <c r="D141" s="77" t="s">
        <v>691</v>
      </c>
      <c r="E141" s="78" t="s">
        <v>487</v>
      </c>
      <c r="F141" s="79">
        <v>67</v>
      </c>
      <c r="G141" s="79">
        <v>1055</v>
      </c>
      <c r="H141" s="79">
        <v>70685</v>
      </c>
    </row>
    <row r="142" ht="33" customHeight="1" spans="1:8">
      <c r="A142" s="77" t="s">
        <v>73</v>
      </c>
      <c r="B142" s="77" t="s">
        <v>574</v>
      </c>
      <c r="C142" s="77" t="s">
        <v>689</v>
      </c>
      <c r="D142" s="77" t="s">
        <v>692</v>
      </c>
      <c r="E142" s="78" t="s">
        <v>487</v>
      </c>
      <c r="F142" s="79">
        <v>1</v>
      </c>
      <c r="G142" s="79">
        <v>1456</v>
      </c>
      <c r="H142" s="79">
        <v>1456</v>
      </c>
    </row>
    <row r="143" ht="33" customHeight="1" spans="1:8">
      <c r="A143" s="77" t="s">
        <v>73</v>
      </c>
      <c r="B143" s="77" t="s">
        <v>574</v>
      </c>
      <c r="C143" s="77" t="s">
        <v>689</v>
      </c>
      <c r="D143" s="77" t="s">
        <v>693</v>
      </c>
      <c r="E143" s="78" t="s">
        <v>694</v>
      </c>
      <c r="F143" s="79">
        <v>1</v>
      </c>
      <c r="G143" s="79">
        <v>6580</v>
      </c>
      <c r="H143" s="79">
        <v>6580</v>
      </c>
    </row>
    <row r="144" ht="33" customHeight="1" spans="1:8">
      <c r="A144" s="77" t="s">
        <v>73</v>
      </c>
      <c r="B144" s="77" t="s">
        <v>574</v>
      </c>
      <c r="C144" s="77" t="s">
        <v>689</v>
      </c>
      <c r="D144" s="77" t="s">
        <v>695</v>
      </c>
      <c r="E144" s="78" t="s">
        <v>694</v>
      </c>
      <c r="F144" s="79">
        <v>1</v>
      </c>
      <c r="G144" s="79">
        <v>3380</v>
      </c>
      <c r="H144" s="79">
        <v>3380</v>
      </c>
    </row>
    <row r="145" ht="33" customHeight="1" spans="1:8">
      <c r="A145" s="77" t="s">
        <v>73</v>
      </c>
      <c r="B145" s="77" t="s">
        <v>574</v>
      </c>
      <c r="C145" s="77" t="s">
        <v>689</v>
      </c>
      <c r="D145" s="77" t="s">
        <v>695</v>
      </c>
      <c r="E145" s="78" t="s">
        <v>694</v>
      </c>
      <c r="F145" s="79">
        <v>1</v>
      </c>
      <c r="G145" s="79">
        <v>3520</v>
      </c>
      <c r="H145" s="79">
        <v>3520</v>
      </c>
    </row>
    <row r="146" ht="33" customHeight="1" spans="1:8">
      <c r="A146" s="77" t="s">
        <v>73</v>
      </c>
      <c r="B146" s="77" t="s">
        <v>574</v>
      </c>
      <c r="C146" s="77" t="s">
        <v>689</v>
      </c>
      <c r="D146" s="77" t="s">
        <v>696</v>
      </c>
      <c r="E146" s="78" t="s">
        <v>694</v>
      </c>
      <c r="F146" s="79">
        <v>1</v>
      </c>
      <c r="G146" s="79">
        <v>1055</v>
      </c>
      <c r="H146" s="79">
        <v>1055</v>
      </c>
    </row>
    <row r="147" ht="33" customHeight="1" spans="1:8">
      <c r="A147" s="77" t="s">
        <v>73</v>
      </c>
      <c r="B147" s="77" t="s">
        <v>574</v>
      </c>
      <c r="C147" s="77" t="s">
        <v>689</v>
      </c>
      <c r="D147" s="77" t="s">
        <v>697</v>
      </c>
      <c r="E147" s="78" t="s">
        <v>487</v>
      </c>
      <c r="F147" s="79">
        <v>1</v>
      </c>
      <c r="G147" s="79">
        <v>4500</v>
      </c>
      <c r="H147" s="79">
        <v>4500</v>
      </c>
    </row>
    <row r="148" ht="33" customHeight="1" spans="1:8">
      <c r="A148" s="77" t="s">
        <v>73</v>
      </c>
      <c r="B148" s="77" t="s">
        <v>574</v>
      </c>
      <c r="C148" s="77" t="s">
        <v>689</v>
      </c>
      <c r="D148" s="77" t="s">
        <v>697</v>
      </c>
      <c r="E148" s="78" t="s">
        <v>694</v>
      </c>
      <c r="F148" s="79">
        <v>1</v>
      </c>
      <c r="G148" s="79">
        <v>3320</v>
      </c>
      <c r="H148" s="79">
        <v>3320</v>
      </c>
    </row>
    <row r="149" ht="33" customHeight="1" spans="1:8">
      <c r="A149" s="77" t="s">
        <v>73</v>
      </c>
      <c r="B149" s="77" t="s">
        <v>574</v>
      </c>
      <c r="C149" s="77" t="s">
        <v>689</v>
      </c>
      <c r="D149" s="77" t="s">
        <v>697</v>
      </c>
      <c r="E149" s="78" t="s">
        <v>698</v>
      </c>
      <c r="F149" s="79">
        <v>2</v>
      </c>
      <c r="G149" s="79">
        <v>1660</v>
      </c>
      <c r="H149" s="79">
        <v>3320</v>
      </c>
    </row>
    <row r="150" ht="33" customHeight="1" spans="1:8">
      <c r="A150" s="77" t="s">
        <v>73</v>
      </c>
      <c r="B150" s="77" t="s">
        <v>574</v>
      </c>
      <c r="C150" s="77" t="s">
        <v>699</v>
      </c>
      <c r="D150" s="77" t="s">
        <v>700</v>
      </c>
      <c r="E150" s="78" t="s">
        <v>487</v>
      </c>
      <c r="F150" s="79">
        <v>1</v>
      </c>
      <c r="G150" s="79">
        <v>1580</v>
      </c>
      <c r="H150" s="79">
        <v>1580</v>
      </c>
    </row>
    <row r="151" ht="33" customHeight="1" spans="1:8">
      <c r="A151" s="77" t="s">
        <v>73</v>
      </c>
      <c r="B151" s="77" t="s">
        <v>574</v>
      </c>
      <c r="C151" s="77" t="s">
        <v>699</v>
      </c>
      <c r="D151" s="77" t="s">
        <v>701</v>
      </c>
      <c r="E151" s="78" t="s">
        <v>482</v>
      </c>
      <c r="F151" s="79">
        <v>14</v>
      </c>
      <c r="G151" s="79">
        <v>4000</v>
      </c>
      <c r="H151" s="79">
        <v>56000</v>
      </c>
    </row>
    <row r="152" ht="33" customHeight="1" spans="1:8">
      <c r="A152" s="77" t="s">
        <v>73</v>
      </c>
      <c r="B152" s="77" t="s">
        <v>574</v>
      </c>
      <c r="C152" s="77" t="s">
        <v>699</v>
      </c>
      <c r="D152" s="77" t="s">
        <v>702</v>
      </c>
      <c r="E152" s="78" t="s">
        <v>487</v>
      </c>
      <c r="F152" s="79">
        <v>1</v>
      </c>
      <c r="G152" s="79">
        <v>6125</v>
      </c>
      <c r="H152" s="79">
        <v>6125</v>
      </c>
    </row>
    <row r="153" ht="33" customHeight="1" spans="1:8">
      <c r="A153" s="77" t="s">
        <v>73</v>
      </c>
      <c r="B153" s="77" t="s">
        <v>574</v>
      </c>
      <c r="C153" s="77" t="s">
        <v>703</v>
      </c>
      <c r="D153" s="77" t="s">
        <v>704</v>
      </c>
      <c r="E153" s="78" t="s">
        <v>487</v>
      </c>
      <c r="F153" s="79">
        <v>1</v>
      </c>
      <c r="G153" s="79">
        <v>19376</v>
      </c>
      <c r="H153" s="79">
        <v>19376</v>
      </c>
    </row>
    <row r="154" ht="33" customHeight="1" spans="1:8">
      <c r="A154" s="77" t="s">
        <v>73</v>
      </c>
      <c r="B154" s="77" t="s">
        <v>574</v>
      </c>
      <c r="C154" s="77" t="s">
        <v>703</v>
      </c>
      <c r="D154" s="77" t="s">
        <v>705</v>
      </c>
      <c r="E154" s="78" t="s">
        <v>487</v>
      </c>
      <c r="F154" s="79">
        <v>1</v>
      </c>
      <c r="G154" s="79">
        <v>10600</v>
      </c>
      <c r="H154" s="79">
        <v>10600</v>
      </c>
    </row>
    <row r="155" ht="33" customHeight="1" spans="1:8">
      <c r="A155" s="77" t="s">
        <v>73</v>
      </c>
      <c r="B155" s="77" t="s">
        <v>574</v>
      </c>
      <c r="C155" s="77" t="s">
        <v>703</v>
      </c>
      <c r="D155" s="77" t="s">
        <v>706</v>
      </c>
      <c r="E155" s="78" t="s">
        <v>487</v>
      </c>
      <c r="F155" s="79">
        <v>1</v>
      </c>
      <c r="G155" s="79">
        <v>2038</v>
      </c>
      <c r="H155" s="79">
        <v>2038</v>
      </c>
    </row>
    <row r="156" ht="33" customHeight="1" spans="1:8">
      <c r="A156" s="77" t="s">
        <v>73</v>
      </c>
      <c r="B156" s="77" t="s">
        <v>574</v>
      </c>
      <c r="C156" s="77" t="s">
        <v>703</v>
      </c>
      <c r="D156" s="77" t="s">
        <v>707</v>
      </c>
      <c r="E156" s="78" t="s">
        <v>487</v>
      </c>
      <c r="F156" s="79">
        <v>1</v>
      </c>
      <c r="G156" s="79">
        <v>1904</v>
      </c>
      <c r="H156" s="79">
        <v>1904</v>
      </c>
    </row>
    <row r="157" ht="33" customHeight="1" spans="1:8">
      <c r="A157" s="77" t="s">
        <v>73</v>
      </c>
      <c r="B157" s="77" t="s">
        <v>574</v>
      </c>
      <c r="C157" s="77" t="s">
        <v>703</v>
      </c>
      <c r="D157" s="77" t="s">
        <v>708</v>
      </c>
      <c r="E157" s="78" t="s">
        <v>487</v>
      </c>
      <c r="F157" s="79">
        <v>1</v>
      </c>
      <c r="G157" s="79">
        <v>1383</v>
      </c>
      <c r="H157" s="79">
        <v>1383</v>
      </c>
    </row>
    <row r="158" ht="33" customHeight="1" spans="1:8">
      <c r="A158" s="77" t="s">
        <v>73</v>
      </c>
      <c r="B158" s="77" t="s">
        <v>574</v>
      </c>
      <c r="C158" s="77" t="s">
        <v>709</v>
      </c>
      <c r="D158" s="77" t="s">
        <v>710</v>
      </c>
      <c r="E158" s="78" t="s">
        <v>482</v>
      </c>
      <c r="F158" s="79">
        <v>1</v>
      </c>
      <c r="G158" s="79">
        <v>50000</v>
      </c>
      <c r="H158" s="79">
        <v>50000</v>
      </c>
    </row>
    <row r="159" ht="33" customHeight="1" spans="1:8">
      <c r="A159" s="77" t="s">
        <v>73</v>
      </c>
      <c r="B159" s="77" t="s">
        <v>574</v>
      </c>
      <c r="C159" s="77" t="s">
        <v>711</v>
      </c>
      <c r="D159" s="77" t="s">
        <v>712</v>
      </c>
      <c r="E159" s="78" t="s">
        <v>482</v>
      </c>
      <c r="F159" s="79">
        <v>2</v>
      </c>
      <c r="G159" s="79">
        <v>3000</v>
      </c>
      <c r="H159" s="79">
        <v>6000</v>
      </c>
    </row>
    <row r="160" ht="33" customHeight="1" spans="1:8">
      <c r="A160" s="77" t="s">
        <v>73</v>
      </c>
      <c r="B160" s="77" t="s">
        <v>574</v>
      </c>
      <c r="C160" s="77" t="s">
        <v>711</v>
      </c>
      <c r="D160" s="77" t="s">
        <v>713</v>
      </c>
      <c r="E160" s="78" t="s">
        <v>596</v>
      </c>
      <c r="F160" s="79">
        <v>2</v>
      </c>
      <c r="G160" s="79">
        <v>1000</v>
      </c>
      <c r="H160" s="79">
        <v>2000</v>
      </c>
    </row>
    <row r="161" ht="33" customHeight="1" spans="1:8">
      <c r="A161" s="77" t="s">
        <v>73</v>
      </c>
      <c r="B161" s="77" t="s">
        <v>574</v>
      </c>
      <c r="C161" s="77" t="s">
        <v>711</v>
      </c>
      <c r="D161" s="77" t="s">
        <v>714</v>
      </c>
      <c r="E161" s="78" t="s">
        <v>482</v>
      </c>
      <c r="F161" s="79">
        <v>10</v>
      </c>
      <c r="G161" s="79">
        <v>500000</v>
      </c>
      <c r="H161" s="79">
        <v>5000000</v>
      </c>
    </row>
    <row r="162" ht="33" customHeight="1" spans="1:8">
      <c r="A162" s="77" t="s">
        <v>73</v>
      </c>
      <c r="B162" s="77" t="s">
        <v>574</v>
      </c>
      <c r="C162" s="77" t="s">
        <v>715</v>
      </c>
      <c r="D162" s="77" t="s">
        <v>716</v>
      </c>
      <c r="E162" s="78" t="s">
        <v>596</v>
      </c>
      <c r="F162" s="79">
        <v>2</v>
      </c>
      <c r="G162" s="79">
        <v>2000</v>
      </c>
      <c r="H162" s="79">
        <v>4000</v>
      </c>
    </row>
    <row r="163" ht="33" customHeight="1" spans="1:8">
      <c r="A163" s="77" t="s">
        <v>73</v>
      </c>
      <c r="B163" s="77" t="s">
        <v>574</v>
      </c>
      <c r="C163" s="77" t="s">
        <v>715</v>
      </c>
      <c r="D163" s="77" t="s">
        <v>717</v>
      </c>
      <c r="E163" s="78" t="s">
        <v>482</v>
      </c>
      <c r="F163" s="79">
        <v>2</v>
      </c>
      <c r="G163" s="79">
        <v>20000</v>
      </c>
      <c r="H163" s="79">
        <v>40000</v>
      </c>
    </row>
    <row r="164" ht="33" customHeight="1" spans="1:8">
      <c r="A164" s="77" t="s">
        <v>73</v>
      </c>
      <c r="B164" s="77" t="s">
        <v>574</v>
      </c>
      <c r="C164" s="77" t="s">
        <v>718</v>
      </c>
      <c r="D164" s="77" t="s">
        <v>719</v>
      </c>
      <c r="E164" s="78" t="s">
        <v>482</v>
      </c>
      <c r="F164" s="79">
        <v>1</v>
      </c>
      <c r="G164" s="79">
        <v>1500000</v>
      </c>
      <c r="H164" s="79">
        <v>1500000</v>
      </c>
    </row>
    <row r="165" ht="33" customHeight="1" spans="1:8">
      <c r="A165" s="77" t="s">
        <v>73</v>
      </c>
      <c r="B165" s="77" t="s">
        <v>574</v>
      </c>
      <c r="C165" s="77" t="s">
        <v>720</v>
      </c>
      <c r="D165" s="77" t="s">
        <v>721</v>
      </c>
      <c r="E165" s="78" t="s">
        <v>487</v>
      </c>
      <c r="F165" s="79">
        <v>1</v>
      </c>
      <c r="G165" s="79">
        <v>3500</v>
      </c>
      <c r="H165" s="79">
        <v>3500</v>
      </c>
    </row>
    <row r="166" ht="33" customHeight="1" spans="1:8">
      <c r="A166" s="77" t="s">
        <v>73</v>
      </c>
      <c r="B166" s="77" t="s">
        <v>722</v>
      </c>
      <c r="C166" s="77" t="s">
        <v>723</v>
      </c>
      <c r="D166" s="77" t="s">
        <v>724</v>
      </c>
      <c r="E166" s="78" t="s">
        <v>725</v>
      </c>
      <c r="F166" s="79">
        <v>100</v>
      </c>
      <c r="G166" s="79">
        <v>750</v>
      </c>
      <c r="H166" s="79">
        <v>75000</v>
      </c>
    </row>
    <row r="167" ht="33" customHeight="1" spans="1:8">
      <c r="A167" s="77" t="s">
        <v>73</v>
      </c>
      <c r="B167" s="77" t="s">
        <v>722</v>
      </c>
      <c r="C167" s="77" t="s">
        <v>726</v>
      </c>
      <c r="D167" s="77" t="s">
        <v>727</v>
      </c>
      <c r="E167" s="78" t="s">
        <v>725</v>
      </c>
      <c r="F167" s="79">
        <v>1</v>
      </c>
      <c r="G167" s="79">
        <v>1500</v>
      </c>
      <c r="H167" s="79">
        <v>1500</v>
      </c>
    </row>
    <row r="168" ht="33" customHeight="1" spans="1:8">
      <c r="A168" s="77" t="s">
        <v>73</v>
      </c>
      <c r="B168" s="77" t="s">
        <v>722</v>
      </c>
      <c r="C168" s="77" t="s">
        <v>728</v>
      </c>
      <c r="D168" s="77" t="s">
        <v>729</v>
      </c>
      <c r="E168" s="78" t="s">
        <v>725</v>
      </c>
      <c r="F168" s="79">
        <v>50</v>
      </c>
      <c r="G168" s="79">
        <v>450</v>
      </c>
      <c r="H168" s="79">
        <v>22500</v>
      </c>
    </row>
    <row r="169" ht="33" customHeight="1" spans="1:8">
      <c r="A169" s="77" t="s">
        <v>73</v>
      </c>
      <c r="B169" s="77" t="s">
        <v>722</v>
      </c>
      <c r="C169" s="77" t="s">
        <v>728</v>
      </c>
      <c r="D169" s="77" t="s">
        <v>730</v>
      </c>
      <c r="E169" s="78" t="s">
        <v>725</v>
      </c>
      <c r="F169" s="79">
        <v>900</v>
      </c>
      <c r="G169" s="79">
        <v>3000</v>
      </c>
      <c r="H169" s="79">
        <v>2700000</v>
      </c>
    </row>
    <row r="170" ht="33" customHeight="1" spans="1:8">
      <c r="A170" s="77" t="s">
        <v>73</v>
      </c>
      <c r="B170" s="77" t="s">
        <v>722</v>
      </c>
      <c r="C170" s="77" t="s">
        <v>728</v>
      </c>
      <c r="D170" s="77" t="s">
        <v>731</v>
      </c>
      <c r="E170" s="78" t="s">
        <v>725</v>
      </c>
      <c r="F170" s="79">
        <v>43</v>
      </c>
      <c r="G170" s="79">
        <v>1500</v>
      </c>
      <c r="H170" s="79">
        <v>64500</v>
      </c>
    </row>
    <row r="171" ht="33" customHeight="1" spans="1:8">
      <c r="A171" s="77" t="s">
        <v>73</v>
      </c>
      <c r="B171" s="77" t="s">
        <v>722</v>
      </c>
      <c r="C171" s="77" t="s">
        <v>728</v>
      </c>
      <c r="D171" s="77" t="s">
        <v>732</v>
      </c>
      <c r="E171" s="78" t="s">
        <v>725</v>
      </c>
      <c r="F171" s="79">
        <v>1</v>
      </c>
      <c r="G171" s="79">
        <v>4000</v>
      </c>
      <c r="H171" s="79">
        <v>4000</v>
      </c>
    </row>
    <row r="172" ht="33" customHeight="1" spans="1:8">
      <c r="A172" s="77" t="s">
        <v>73</v>
      </c>
      <c r="B172" s="77" t="s">
        <v>722</v>
      </c>
      <c r="C172" s="77" t="s">
        <v>733</v>
      </c>
      <c r="D172" s="77" t="s">
        <v>734</v>
      </c>
      <c r="E172" s="78" t="s">
        <v>725</v>
      </c>
      <c r="F172" s="79">
        <v>21</v>
      </c>
      <c r="G172" s="79">
        <v>700</v>
      </c>
      <c r="H172" s="79">
        <v>14700</v>
      </c>
    </row>
    <row r="173" ht="33" customHeight="1" spans="1:8">
      <c r="A173" s="77" t="s">
        <v>73</v>
      </c>
      <c r="B173" s="77" t="s">
        <v>722</v>
      </c>
      <c r="C173" s="77" t="s">
        <v>733</v>
      </c>
      <c r="D173" s="77" t="s">
        <v>735</v>
      </c>
      <c r="E173" s="78" t="s">
        <v>725</v>
      </c>
      <c r="F173" s="79">
        <v>1</v>
      </c>
      <c r="G173" s="79">
        <v>400</v>
      </c>
      <c r="H173" s="79">
        <v>400</v>
      </c>
    </row>
    <row r="174" ht="33" customHeight="1" spans="1:8">
      <c r="A174" s="77" t="s">
        <v>73</v>
      </c>
      <c r="B174" s="77" t="s">
        <v>722</v>
      </c>
      <c r="C174" s="77" t="s">
        <v>736</v>
      </c>
      <c r="D174" s="77" t="s">
        <v>737</v>
      </c>
      <c r="E174" s="78" t="s">
        <v>738</v>
      </c>
      <c r="F174" s="79">
        <v>8</v>
      </c>
      <c r="G174" s="79">
        <v>280</v>
      </c>
      <c r="H174" s="79">
        <v>2240</v>
      </c>
    </row>
    <row r="175" ht="33" customHeight="1" spans="1:8">
      <c r="A175" s="77" t="s">
        <v>73</v>
      </c>
      <c r="B175" s="77" t="s">
        <v>722</v>
      </c>
      <c r="C175" s="77" t="s">
        <v>739</v>
      </c>
      <c r="D175" s="77" t="s">
        <v>740</v>
      </c>
      <c r="E175" s="78" t="s">
        <v>738</v>
      </c>
      <c r="F175" s="79">
        <v>15</v>
      </c>
      <c r="G175" s="79">
        <v>545</v>
      </c>
      <c r="H175" s="79">
        <v>8175</v>
      </c>
    </row>
    <row r="176" ht="33" customHeight="1" spans="1:8">
      <c r="A176" s="77" t="s">
        <v>73</v>
      </c>
      <c r="B176" s="77" t="s">
        <v>722</v>
      </c>
      <c r="C176" s="77" t="s">
        <v>739</v>
      </c>
      <c r="D176" s="77" t="s">
        <v>741</v>
      </c>
      <c r="E176" s="78" t="s">
        <v>738</v>
      </c>
      <c r="F176" s="79">
        <v>50</v>
      </c>
      <c r="G176" s="79">
        <v>300</v>
      </c>
      <c r="H176" s="79">
        <v>15000</v>
      </c>
    </row>
    <row r="177" ht="33" customHeight="1" spans="1:8">
      <c r="A177" s="77" t="s">
        <v>73</v>
      </c>
      <c r="B177" s="77" t="s">
        <v>722</v>
      </c>
      <c r="C177" s="77" t="s">
        <v>739</v>
      </c>
      <c r="D177" s="77" t="s">
        <v>742</v>
      </c>
      <c r="E177" s="78" t="s">
        <v>738</v>
      </c>
      <c r="F177" s="79">
        <v>1800</v>
      </c>
      <c r="G177" s="79">
        <v>200</v>
      </c>
      <c r="H177" s="79">
        <v>360000</v>
      </c>
    </row>
    <row r="178" ht="33" customHeight="1" spans="1:8">
      <c r="A178" s="77" t="s">
        <v>73</v>
      </c>
      <c r="B178" s="77" t="s">
        <v>722</v>
      </c>
      <c r="C178" s="77" t="s">
        <v>739</v>
      </c>
      <c r="D178" s="77" t="s">
        <v>743</v>
      </c>
      <c r="E178" s="78" t="s">
        <v>596</v>
      </c>
      <c r="F178" s="79">
        <v>43</v>
      </c>
      <c r="G178" s="79">
        <v>100</v>
      </c>
      <c r="H178" s="79">
        <v>4300</v>
      </c>
    </row>
    <row r="179" ht="33" customHeight="1" spans="1:8">
      <c r="A179" s="77" t="s">
        <v>73</v>
      </c>
      <c r="B179" s="77" t="s">
        <v>722</v>
      </c>
      <c r="C179" s="77" t="s">
        <v>744</v>
      </c>
      <c r="D179" s="77" t="s">
        <v>745</v>
      </c>
      <c r="E179" s="78" t="s">
        <v>738</v>
      </c>
      <c r="F179" s="79">
        <v>42</v>
      </c>
      <c r="G179" s="79">
        <v>150</v>
      </c>
      <c r="H179" s="79">
        <v>6300</v>
      </c>
    </row>
    <row r="180" ht="33" customHeight="1" spans="1:8">
      <c r="A180" s="77" t="s">
        <v>73</v>
      </c>
      <c r="B180" s="77" t="s">
        <v>722</v>
      </c>
      <c r="C180" s="77" t="s">
        <v>744</v>
      </c>
      <c r="D180" s="77" t="s">
        <v>746</v>
      </c>
      <c r="E180" s="78" t="s">
        <v>596</v>
      </c>
      <c r="F180" s="79">
        <v>2</v>
      </c>
      <c r="G180" s="79">
        <v>400</v>
      </c>
      <c r="H180" s="79">
        <v>800</v>
      </c>
    </row>
    <row r="181" ht="33" customHeight="1" spans="1:8">
      <c r="A181" s="77" t="s">
        <v>73</v>
      </c>
      <c r="B181" s="77" t="s">
        <v>722</v>
      </c>
      <c r="C181" s="77" t="s">
        <v>747</v>
      </c>
      <c r="D181" s="77" t="s">
        <v>748</v>
      </c>
      <c r="E181" s="78" t="s">
        <v>596</v>
      </c>
      <c r="F181" s="79">
        <v>1</v>
      </c>
      <c r="G181" s="79">
        <v>5000</v>
      </c>
      <c r="H181" s="79">
        <v>5000</v>
      </c>
    </row>
    <row r="182" ht="33" customHeight="1" spans="1:8">
      <c r="A182" s="77" t="s">
        <v>73</v>
      </c>
      <c r="B182" s="77" t="s">
        <v>722</v>
      </c>
      <c r="C182" s="77" t="s">
        <v>747</v>
      </c>
      <c r="D182" s="77" t="s">
        <v>749</v>
      </c>
      <c r="E182" s="78" t="s">
        <v>750</v>
      </c>
      <c r="F182" s="79">
        <v>16</v>
      </c>
      <c r="G182" s="79">
        <v>900</v>
      </c>
      <c r="H182" s="79">
        <v>14400</v>
      </c>
    </row>
    <row r="183" ht="33" customHeight="1" spans="1:8">
      <c r="A183" s="77" t="s">
        <v>73</v>
      </c>
      <c r="B183" s="77" t="s">
        <v>722</v>
      </c>
      <c r="C183" s="77" t="s">
        <v>747</v>
      </c>
      <c r="D183" s="77" t="s">
        <v>751</v>
      </c>
      <c r="E183" s="78" t="s">
        <v>752</v>
      </c>
      <c r="F183" s="79">
        <v>3</v>
      </c>
      <c r="G183" s="79">
        <v>800</v>
      </c>
      <c r="H183" s="79">
        <v>2400</v>
      </c>
    </row>
    <row r="184" ht="33" customHeight="1" spans="1:8">
      <c r="A184" s="77" t="s">
        <v>73</v>
      </c>
      <c r="B184" s="77" t="s">
        <v>722</v>
      </c>
      <c r="C184" s="77" t="s">
        <v>747</v>
      </c>
      <c r="D184" s="77" t="s">
        <v>753</v>
      </c>
      <c r="E184" s="78" t="s">
        <v>530</v>
      </c>
      <c r="F184" s="79">
        <v>120</v>
      </c>
      <c r="G184" s="79">
        <v>320</v>
      </c>
      <c r="H184" s="79">
        <v>38400</v>
      </c>
    </row>
    <row r="185" ht="33" customHeight="1" spans="1:8">
      <c r="A185" s="77" t="s">
        <v>73</v>
      </c>
      <c r="B185" s="77" t="s">
        <v>722</v>
      </c>
      <c r="C185" s="77" t="s">
        <v>747</v>
      </c>
      <c r="D185" s="77" t="s">
        <v>754</v>
      </c>
      <c r="E185" s="78" t="s">
        <v>530</v>
      </c>
      <c r="F185" s="79">
        <v>100</v>
      </c>
      <c r="G185" s="79">
        <v>320</v>
      </c>
      <c r="H185" s="79">
        <v>32000</v>
      </c>
    </row>
    <row r="186" ht="33" customHeight="1" spans="1:8">
      <c r="A186" s="77" t="s">
        <v>73</v>
      </c>
      <c r="B186" s="77" t="s">
        <v>722</v>
      </c>
      <c r="C186" s="77" t="s">
        <v>755</v>
      </c>
      <c r="D186" s="77" t="s">
        <v>756</v>
      </c>
      <c r="E186" s="78" t="s">
        <v>596</v>
      </c>
      <c r="F186" s="79">
        <v>4</v>
      </c>
      <c r="G186" s="79">
        <v>1000</v>
      </c>
      <c r="H186" s="79">
        <v>4000</v>
      </c>
    </row>
    <row r="187" ht="33" customHeight="1" spans="1:8">
      <c r="A187" s="77" t="s">
        <v>73</v>
      </c>
      <c r="B187" s="77" t="s">
        <v>722</v>
      </c>
      <c r="C187" s="77" t="s">
        <v>757</v>
      </c>
      <c r="D187" s="77" t="s">
        <v>758</v>
      </c>
      <c r="E187" s="78" t="s">
        <v>530</v>
      </c>
      <c r="F187" s="79">
        <v>118</v>
      </c>
      <c r="G187" s="79">
        <v>100</v>
      </c>
      <c r="H187" s="79">
        <v>11800</v>
      </c>
    </row>
    <row r="188" ht="33" customHeight="1" spans="1:8">
      <c r="A188" s="77" t="s">
        <v>73</v>
      </c>
      <c r="B188" s="77" t="s">
        <v>759</v>
      </c>
      <c r="C188" s="77" t="s">
        <v>760</v>
      </c>
      <c r="D188" s="77" t="s">
        <v>761</v>
      </c>
      <c r="E188" s="78" t="s">
        <v>482</v>
      </c>
      <c r="F188" s="79">
        <v>137</v>
      </c>
      <c r="G188" s="79">
        <v>18500</v>
      </c>
      <c r="H188" s="79">
        <v>2534500</v>
      </c>
    </row>
    <row r="189" ht="33" customHeight="1" spans="1:8">
      <c r="A189" s="77" t="s">
        <v>73</v>
      </c>
      <c r="B189" s="77" t="s">
        <v>759</v>
      </c>
      <c r="C189" s="77" t="s">
        <v>760</v>
      </c>
      <c r="D189" s="77" t="s">
        <v>762</v>
      </c>
      <c r="E189" s="78" t="s">
        <v>482</v>
      </c>
      <c r="F189" s="79">
        <v>137</v>
      </c>
      <c r="G189" s="79">
        <v>3600</v>
      </c>
      <c r="H189" s="79">
        <v>493200</v>
      </c>
    </row>
    <row r="190" ht="33" customHeight="1" spans="1:8">
      <c r="A190" s="77" t="s">
        <v>73</v>
      </c>
      <c r="B190" s="77" t="s">
        <v>759</v>
      </c>
      <c r="C190" s="77" t="s">
        <v>760</v>
      </c>
      <c r="D190" s="77" t="s">
        <v>763</v>
      </c>
      <c r="E190" s="78" t="s">
        <v>482</v>
      </c>
      <c r="F190" s="79">
        <v>137</v>
      </c>
      <c r="G190" s="79">
        <v>2800</v>
      </c>
      <c r="H190" s="79">
        <v>383600</v>
      </c>
    </row>
    <row r="191" ht="33" customHeight="1" spans="1:8">
      <c r="A191" s="77" t="s">
        <v>73</v>
      </c>
      <c r="B191" s="77" t="s">
        <v>759</v>
      </c>
      <c r="C191" s="77" t="s">
        <v>764</v>
      </c>
      <c r="D191" s="77" t="s">
        <v>765</v>
      </c>
      <c r="E191" s="78" t="s">
        <v>482</v>
      </c>
      <c r="F191" s="79">
        <v>82</v>
      </c>
      <c r="G191" s="79">
        <v>600</v>
      </c>
      <c r="H191" s="79">
        <v>49200</v>
      </c>
    </row>
    <row r="192" ht="33" customHeight="1" spans="1:8">
      <c r="A192" s="77" t="s">
        <v>73</v>
      </c>
      <c r="B192" s="77" t="s">
        <v>759</v>
      </c>
      <c r="C192" s="77" t="s">
        <v>764</v>
      </c>
      <c r="D192" s="77" t="s">
        <v>765</v>
      </c>
      <c r="E192" s="78" t="s">
        <v>482</v>
      </c>
      <c r="F192" s="79">
        <v>1</v>
      </c>
      <c r="G192" s="79">
        <v>548</v>
      </c>
      <c r="H192" s="79">
        <v>548</v>
      </c>
    </row>
    <row r="193" ht="33" customHeight="1" spans="1:8">
      <c r="A193" s="77" t="s">
        <v>73</v>
      </c>
      <c r="B193" s="77" t="s">
        <v>759</v>
      </c>
      <c r="C193" s="77" t="s">
        <v>764</v>
      </c>
      <c r="D193" s="77" t="s">
        <v>766</v>
      </c>
      <c r="E193" s="78" t="s">
        <v>482</v>
      </c>
      <c r="F193" s="79">
        <v>82</v>
      </c>
      <c r="G193" s="79">
        <v>550</v>
      </c>
      <c r="H193" s="79">
        <v>45100</v>
      </c>
    </row>
    <row r="194" ht="33" customHeight="1" spans="1:8">
      <c r="A194" s="77" t="s">
        <v>73</v>
      </c>
      <c r="B194" s="77" t="s">
        <v>759</v>
      </c>
      <c r="C194" s="77" t="s">
        <v>764</v>
      </c>
      <c r="D194" s="77" t="s">
        <v>767</v>
      </c>
      <c r="E194" s="78" t="s">
        <v>482</v>
      </c>
      <c r="F194" s="79">
        <v>1</v>
      </c>
      <c r="G194" s="79">
        <v>540</v>
      </c>
      <c r="H194" s="79">
        <v>540</v>
      </c>
    </row>
    <row r="195" ht="33" customHeight="1" spans="1:8">
      <c r="A195" s="77" t="s">
        <v>73</v>
      </c>
      <c r="B195" s="77" t="s">
        <v>759</v>
      </c>
      <c r="C195" s="77" t="s">
        <v>764</v>
      </c>
      <c r="D195" s="77" t="s">
        <v>768</v>
      </c>
      <c r="E195" s="78" t="s">
        <v>482</v>
      </c>
      <c r="F195" s="79">
        <v>1</v>
      </c>
      <c r="G195" s="79">
        <v>480</v>
      </c>
      <c r="H195" s="79">
        <v>480</v>
      </c>
    </row>
    <row r="196" ht="33" customHeight="1" spans="1:8">
      <c r="A196" s="77" t="s">
        <v>73</v>
      </c>
      <c r="B196" s="77" t="s">
        <v>759</v>
      </c>
      <c r="C196" s="77" t="s">
        <v>764</v>
      </c>
      <c r="D196" s="77" t="s">
        <v>769</v>
      </c>
      <c r="E196" s="78" t="s">
        <v>482</v>
      </c>
      <c r="F196" s="79">
        <v>82</v>
      </c>
      <c r="G196" s="79">
        <v>350</v>
      </c>
      <c r="H196" s="79">
        <v>28700</v>
      </c>
    </row>
    <row r="197" ht="33" customHeight="1" spans="1:8">
      <c r="A197" s="77" t="s">
        <v>73</v>
      </c>
      <c r="B197" s="77" t="s">
        <v>759</v>
      </c>
      <c r="C197" s="77" t="s">
        <v>764</v>
      </c>
      <c r="D197" s="77" t="s">
        <v>770</v>
      </c>
      <c r="E197" s="78" t="s">
        <v>482</v>
      </c>
      <c r="F197" s="79">
        <v>82</v>
      </c>
      <c r="G197" s="79">
        <v>140</v>
      </c>
      <c r="H197" s="79">
        <v>11480</v>
      </c>
    </row>
    <row r="198" ht="33" customHeight="1" spans="1:8">
      <c r="A198" s="77" t="s">
        <v>73</v>
      </c>
      <c r="B198" s="77" t="s">
        <v>759</v>
      </c>
      <c r="C198" s="77" t="s">
        <v>771</v>
      </c>
      <c r="D198" s="77" t="s">
        <v>664</v>
      </c>
      <c r="E198" s="78" t="s">
        <v>482</v>
      </c>
      <c r="F198" s="79">
        <v>1</v>
      </c>
      <c r="G198" s="79">
        <v>80000</v>
      </c>
      <c r="H198" s="79">
        <v>80000</v>
      </c>
    </row>
    <row r="199" ht="33" customHeight="1" spans="1:8">
      <c r="A199" s="77" t="s">
        <v>73</v>
      </c>
      <c r="B199" s="77" t="s">
        <v>759</v>
      </c>
      <c r="C199" s="77" t="s">
        <v>772</v>
      </c>
      <c r="D199" s="77" t="s">
        <v>773</v>
      </c>
      <c r="E199" s="78" t="s">
        <v>482</v>
      </c>
      <c r="F199" s="79">
        <v>1</v>
      </c>
      <c r="G199" s="79">
        <v>6000</v>
      </c>
      <c r="H199" s="79">
        <v>6000</v>
      </c>
    </row>
    <row r="200" ht="24" customHeight="1" spans="1:8">
      <c r="A200" s="80" t="s">
        <v>58</v>
      </c>
      <c r="B200" s="81"/>
      <c r="C200" s="81"/>
      <c r="D200" s="81"/>
      <c r="E200" s="82"/>
      <c r="F200" s="79">
        <v>214693</v>
      </c>
      <c r="G200" s="79">
        <v>72887664</v>
      </c>
      <c r="H200" s="79">
        <v>613203372</v>
      </c>
    </row>
  </sheetData>
  <mergeCells count="9">
    <mergeCell ref="A2:H2"/>
    <mergeCell ref="A3:C3"/>
    <mergeCell ref="F4:H4"/>
    <mergeCell ref="A200:E200"/>
    <mergeCell ref="A4:A5"/>
    <mergeCell ref="B4:B5"/>
    <mergeCell ref="C4:C5"/>
    <mergeCell ref="D4:D5"/>
    <mergeCell ref="E4:E5"/>
  </mergeCells>
  <pageMargins left="0.29" right="0.08" top="0.21" bottom="0.21"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5" workbookViewId="0">
      <selection activeCell="C6" sqref="C6:I6"/>
    </sheetView>
  </sheetViews>
  <sheetFormatPr defaultColWidth="9" defaultRowHeight="14.4"/>
  <cols>
    <col min="1" max="1" width="18.5208333333333" style="2" customWidth="1"/>
    <col min="2" max="2" width="23.9166666666667" style="2" customWidth="1"/>
    <col min="3" max="3" width="22.3125" style="2" customWidth="1"/>
    <col min="4" max="4" width="15.8958333333333" style="2" customWidth="1"/>
    <col min="5" max="5" width="32.2291666666667" style="2" customWidth="1"/>
    <col min="6" max="6" width="15.75" style="2" customWidth="1"/>
    <col min="7" max="7" width="16.7708333333333" style="2" customWidth="1"/>
    <col min="8" max="8" width="30.1875" style="2" customWidth="1"/>
    <col min="9" max="9" width="31.2083333333333" style="2" customWidth="1"/>
    <col min="10" max="10" width="24.3541666666667" style="2" customWidth="1"/>
    <col min="11" max="16384" width="8.75" style="2" customWidth="1"/>
  </cols>
  <sheetData>
    <row r="1" s="1" customFormat="1" ht="81" customHeight="1" spans="1:10">
      <c r="A1" s="3" t="s">
        <v>774</v>
      </c>
      <c r="B1" s="4"/>
      <c r="C1" s="4"/>
      <c r="D1" s="4"/>
      <c r="E1" s="4"/>
      <c r="F1" s="4"/>
      <c r="G1" s="4"/>
      <c r="H1" s="4"/>
      <c r="I1" s="4"/>
      <c r="J1" s="56"/>
    </row>
    <row r="2" s="1" customFormat="1" ht="30" customHeight="1" spans="1:10">
      <c r="A2" s="5" t="s">
        <v>775</v>
      </c>
      <c r="B2" s="6"/>
      <c r="C2" s="7"/>
      <c r="D2" s="7"/>
      <c r="E2" s="7"/>
      <c r="F2" s="7"/>
      <c r="G2" s="7"/>
      <c r="H2" s="7"/>
      <c r="I2" s="7"/>
      <c r="J2" s="57"/>
    </row>
    <row r="3" s="1" customFormat="1" ht="32.25" customHeight="1" spans="1:10">
      <c r="A3" s="8" t="s">
        <v>776</v>
      </c>
      <c r="B3" s="9"/>
      <c r="C3" s="9"/>
      <c r="D3" s="9"/>
      <c r="E3" s="9"/>
      <c r="F3" s="9"/>
      <c r="G3" s="9"/>
      <c r="H3" s="9"/>
      <c r="I3" s="58"/>
      <c r="J3" s="5" t="s">
        <v>777</v>
      </c>
    </row>
    <row r="4" s="1" customFormat="1" ht="99.75" customHeight="1" spans="1:10">
      <c r="A4" s="10" t="s">
        <v>778</v>
      </c>
      <c r="B4" s="11" t="s">
        <v>779</v>
      </c>
      <c r="C4" s="12" t="s">
        <v>780</v>
      </c>
      <c r="D4" s="13"/>
      <c r="E4" s="13"/>
      <c r="F4" s="13"/>
      <c r="G4" s="13"/>
      <c r="H4" s="13"/>
      <c r="I4" s="33"/>
      <c r="J4" s="59" t="s">
        <v>781</v>
      </c>
    </row>
    <row r="5" s="1" customFormat="1" ht="253" customHeight="1" spans="1:10">
      <c r="A5" s="14"/>
      <c r="B5" s="11" t="s">
        <v>782</v>
      </c>
      <c r="C5" s="15" t="s">
        <v>783</v>
      </c>
      <c r="D5" s="16"/>
      <c r="E5" s="16"/>
      <c r="F5" s="16"/>
      <c r="G5" s="16"/>
      <c r="H5" s="16"/>
      <c r="I5" s="60"/>
      <c r="J5" s="59" t="s">
        <v>784</v>
      </c>
    </row>
    <row r="6" s="1" customFormat="1" ht="369" customHeight="1" spans="1:10">
      <c r="A6" s="11" t="s">
        <v>785</v>
      </c>
      <c r="B6" s="17" t="s">
        <v>786</v>
      </c>
      <c r="C6" s="18" t="s">
        <v>787</v>
      </c>
      <c r="D6" s="19"/>
      <c r="E6" s="19"/>
      <c r="F6" s="19"/>
      <c r="G6" s="19"/>
      <c r="H6" s="19"/>
      <c r="I6" s="61"/>
      <c r="J6" s="62"/>
    </row>
    <row r="7" s="1" customFormat="1" ht="32.25" customHeight="1" spans="1:10">
      <c r="A7" s="20" t="s">
        <v>788</v>
      </c>
      <c r="B7" s="21"/>
      <c r="C7" s="21"/>
      <c r="D7" s="21"/>
      <c r="E7" s="21"/>
      <c r="F7" s="21"/>
      <c r="G7" s="21"/>
      <c r="H7" s="21"/>
      <c r="I7" s="21"/>
      <c r="J7" s="63"/>
    </row>
    <row r="8" s="1" customFormat="1" ht="32.25" customHeight="1" spans="1:10">
      <c r="A8" s="22" t="s">
        <v>789</v>
      </c>
      <c r="B8" s="23"/>
      <c r="C8" s="24" t="s">
        <v>790</v>
      </c>
      <c r="D8" s="25"/>
      <c r="E8" s="26"/>
      <c r="F8" s="24" t="s">
        <v>791</v>
      </c>
      <c r="G8" s="26"/>
      <c r="H8" s="8" t="s">
        <v>792</v>
      </c>
      <c r="I8" s="9"/>
      <c r="J8" s="58"/>
    </row>
    <row r="9" s="1" customFormat="1" ht="32.25" customHeight="1" spans="1:10">
      <c r="A9" s="27"/>
      <c r="B9" s="28"/>
      <c r="C9" s="29"/>
      <c r="D9" s="30"/>
      <c r="E9" s="31"/>
      <c r="F9" s="29"/>
      <c r="G9" s="31"/>
      <c r="H9" s="11" t="s">
        <v>793</v>
      </c>
      <c r="I9" s="11" t="s">
        <v>794</v>
      </c>
      <c r="J9" s="11" t="s">
        <v>795</v>
      </c>
    </row>
    <row r="10" s="1" customFormat="1" ht="197" customHeight="1" spans="1:10">
      <c r="A10" s="32" t="s">
        <v>796</v>
      </c>
      <c r="B10" s="33"/>
      <c r="C10" s="32" t="s">
        <v>797</v>
      </c>
      <c r="D10" s="13"/>
      <c r="E10" s="33"/>
      <c r="F10" s="32" t="s">
        <v>798</v>
      </c>
      <c r="G10" s="33"/>
      <c r="H10" s="34">
        <v>15637051.62</v>
      </c>
      <c r="I10" s="34">
        <v>15637051.62</v>
      </c>
      <c r="J10" s="11">
        <v>0</v>
      </c>
    </row>
    <row r="11" s="1" customFormat="1" ht="197" customHeight="1" spans="1:10">
      <c r="A11" s="32" t="s">
        <v>799</v>
      </c>
      <c r="B11" s="33"/>
      <c r="C11" s="32" t="s">
        <v>800</v>
      </c>
      <c r="D11" s="13"/>
      <c r="E11" s="33"/>
      <c r="F11" s="32" t="s">
        <v>801</v>
      </c>
      <c r="G11" s="33"/>
      <c r="H11" s="34">
        <v>52274922.89</v>
      </c>
      <c r="I11" s="34">
        <v>22274922.89</v>
      </c>
      <c r="J11" s="34">
        <v>30000000</v>
      </c>
    </row>
    <row r="12" s="1" customFormat="1" ht="32.25" customHeight="1" spans="1:10">
      <c r="A12" s="35" t="s">
        <v>802</v>
      </c>
      <c r="B12" s="36"/>
      <c r="C12" s="36"/>
      <c r="D12" s="36"/>
      <c r="E12" s="36"/>
      <c r="F12" s="36"/>
      <c r="G12" s="36"/>
      <c r="H12" s="36"/>
      <c r="I12" s="36"/>
      <c r="J12" s="64"/>
    </row>
    <row r="13" s="1" customFormat="1" ht="32.25" customHeight="1" spans="1:10">
      <c r="A13" s="37" t="s">
        <v>803</v>
      </c>
      <c r="B13" s="38"/>
      <c r="C13" s="38"/>
      <c r="D13" s="38"/>
      <c r="E13" s="38"/>
      <c r="F13" s="38"/>
      <c r="G13" s="39"/>
      <c r="H13" s="40" t="s">
        <v>804</v>
      </c>
      <c r="I13" s="65" t="s">
        <v>368</v>
      </c>
      <c r="J13" s="40" t="s">
        <v>805</v>
      </c>
    </row>
    <row r="14" s="1" customFormat="1" ht="36" customHeight="1" spans="1:10">
      <c r="A14" s="41" t="s">
        <v>361</v>
      </c>
      <c r="B14" s="41" t="s">
        <v>806</v>
      </c>
      <c r="C14" s="42" t="s">
        <v>363</v>
      </c>
      <c r="D14" s="42" t="s">
        <v>364</v>
      </c>
      <c r="E14" s="42" t="s">
        <v>365</v>
      </c>
      <c r="F14" s="42" t="s">
        <v>366</v>
      </c>
      <c r="G14" s="42" t="s">
        <v>367</v>
      </c>
      <c r="H14" s="43"/>
      <c r="I14" s="43"/>
      <c r="J14" s="43"/>
    </row>
    <row r="15" s="1" customFormat="1" ht="32.25" customHeight="1" spans="1:10">
      <c r="A15" s="44" t="s">
        <v>370</v>
      </c>
      <c r="B15" s="44" t="s">
        <v>807</v>
      </c>
      <c r="C15" s="45" t="s">
        <v>807</v>
      </c>
      <c r="D15" s="46" t="s">
        <v>807</v>
      </c>
      <c r="E15" s="47" t="s">
        <v>807</v>
      </c>
      <c r="F15" s="46" t="s">
        <v>807</v>
      </c>
      <c r="G15" s="46" t="s">
        <v>807</v>
      </c>
      <c r="H15" s="48" t="s">
        <v>807</v>
      </c>
      <c r="I15" s="45" t="s">
        <v>807</v>
      </c>
      <c r="J15" s="48" t="s">
        <v>807</v>
      </c>
    </row>
    <row r="16" s="1" customFormat="1" ht="38" customHeight="1" spans="1:10">
      <c r="A16" s="49"/>
      <c r="B16" s="49"/>
      <c r="C16" s="50" t="s">
        <v>807</v>
      </c>
      <c r="D16" s="46" t="s">
        <v>807</v>
      </c>
      <c r="E16" s="47" t="s">
        <v>807</v>
      </c>
      <c r="F16" s="46" t="s">
        <v>807</v>
      </c>
      <c r="G16" s="46" t="s">
        <v>807</v>
      </c>
      <c r="H16" s="48" t="s">
        <v>807</v>
      </c>
      <c r="I16" s="50" t="s">
        <v>807</v>
      </c>
      <c r="J16" s="50" t="s">
        <v>807</v>
      </c>
    </row>
    <row r="17" s="1" customFormat="1" ht="38" customHeight="1" spans="1:10">
      <c r="A17" s="49"/>
      <c r="B17" s="49"/>
      <c r="C17" s="50" t="s">
        <v>808</v>
      </c>
      <c r="D17" s="46" t="s">
        <v>809</v>
      </c>
      <c r="E17" s="47" t="s">
        <v>407</v>
      </c>
      <c r="F17" s="46" t="s">
        <v>386</v>
      </c>
      <c r="G17" s="46" t="s">
        <v>810</v>
      </c>
      <c r="H17" s="48" t="s">
        <v>807</v>
      </c>
      <c r="I17" s="50" t="s">
        <v>811</v>
      </c>
      <c r="J17" s="50" t="s">
        <v>812</v>
      </c>
    </row>
    <row r="18" s="1" customFormat="1" ht="32.25" customHeight="1" spans="1:10">
      <c r="A18" s="49"/>
      <c r="B18" s="49"/>
      <c r="C18" s="50" t="s">
        <v>813</v>
      </c>
      <c r="D18" s="46" t="s">
        <v>809</v>
      </c>
      <c r="E18" s="47" t="s">
        <v>385</v>
      </c>
      <c r="F18" s="46" t="s">
        <v>386</v>
      </c>
      <c r="G18" s="46" t="s">
        <v>810</v>
      </c>
      <c r="H18" s="48" t="s">
        <v>807</v>
      </c>
      <c r="I18" s="50" t="s">
        <v>814</v>
      </c>
      <c r="J18" s="48" t="s">
        <v>815</v>
      </c>
    </row>
    <row r="19" s="1" customFormat="1" ht="32.25" customHeight="1" spans="1:10">
      <c r="A19" s="49"/>
      <c r="B19" s="49"/>
      <c r="C19" s="50" t="s">
        <v>807</v>
      </c>
      <c r="D19" s="46" t="s">
        <v>807</v>
      </c>
      <c r="E19" s="47" t="s">
        <v>807</v>
      </c>
      <c r="F19" s="46" t="s">
        <v>807</v>
      </c>
      <c r="G19" s="46" t="s">
        <v>807</v>
      </c>
      <c r="H19" s="51" t="s">
        <v>807</v>
      </c>
      <c r="I19" s="50" t="s">
        <v>807</v>
      </c>
      <c r="J19" s="48" t="s">
        <v>807</v>
      </c>
    </row>
    <row r="20" s="1" customFormat="1" ht="32.25" customHeight="1" spans="1:10">
      <c r="A20" s="52"/>
      <c r="B20" s="52"/>
      <c r="C20" s="50" t="s">
        <v>807</v>
      </c>
      <c r="D20" s="46" t="s">
        <v>807</v>
      </c>
      <c r="E20" s="47" t="s">
        <v>807</v>
      </c>
      <c r="F20" s="46" t="s">
        <v>807</v>
      </c>
      <c r="G20" s="53" t="s">
        <v>807</v>
      </c>
      <c r="H20" s="54" t="s">
        <v>807</v>
      </c>
      <c r="I20" s="66" t="s">
        <v>807</v>
      </c>
      <c r="J20" s="66" t="s">
        <v>807</v>
      </c>
    </row>
    <row r="21" s="1" customFormat="1" ht="48" customHeight="1" spans="1:10">
      <c r="A21" s="44" t="s">
        <v>807</v>
      </c>
      <c r="B21" s="55" t="s">
        <v>807</v>
      </c>
      <c r="C21" s="48" t="s">
        <v>816</v>
      </c>
      <c r="D21" s="46" t="s">
        <v>817</v>
      </c>
      <c r="E21" s="47" t="s">
        <v>818</v>
      </c>
      <c r="F21" s="46" t="s">
        <v>424</v>
      </c>
      <c r="G21" s="46" t="s">
        <v>819</v>
      </c>
      <c r="H21" s="48" t="s">
        <v>807</v>
      </c>
      <c r="I21" s="50" t="s">
        <v>820</v>
      </c>
      <c r="J21" s="50" t="s">
        <v>821</v>
      </c>
    </row>
    <row r="22" s="1" customFormat="1" ht="32.25" customHeight="1" spans="1:10">
      <c r="A22" s="49"/>
      <c r="B22" s="44" t="s">
        <v>807</v>
      </c>
      <c r="C22" s="48" t="s">
        <v>383</v>
      </c>
      <c r="D22" s="46" t="s">
        <v>809</v>
      </c>
      <c r="E22" s="48" t="s">
        <v>407</v>
      </c>
      <c r="F22" s="46" t="s">
        <v>386</v>
      </c>
      <c r="G22" s="46" t="s">
        <v>810</v>
      </c>
      <c r="H22" s="48" t="s">
        <v>807</v>
      </c>
      <c r="I22" s="48" t="s">
        <v>822</v>
      </c>
      <c r="J22" s="48" t="s">
        <v>823</v>
      </c>
    </row>
    <row r="23" s="1" customFormat="1" ht="115" customHeight="1" spans="1:10">
      <c r="A23" s="52"/>
      <c r="B23" s="52"/>
      <c r="C23" s="48" t="s">
        <v>807</v>
      </c>
      <c r="D23" s="46" t="s">
        <v>807</v>
      </c>
      <c r="E23" s="48" t="s">
        <v>807</v>
      </c>
      <c r="F23" s="46" t="s">
        <v>807</v>
      </c>
      <c r="G23" s="46" t="s">
        <v>807</v>
      </c>
      <c r="H23" s="48" t="s">
        <v>807</v>
      </c>
      <c r="I23" s="48" t="s">
        <v>807</v>
      </c>
      <c r="J23" s="48" t="s">
        <v>807</v>
      </c>
    </row>
    <row r="24" s="1" customFormat="1" ht="32.25" customHeight="1" spans="1:10">
      <c r="A24" s="44" t="s">
        <v>807</v>
      </c>
      <c r="B24" s="44" t="s">
        <v>389</v>
      </c>
      <c r="C24" s="48" t="s">
        <v>807</v>
      </c>
      <c r="D24" s="46" t="s">
        <v>807</v>
      </c>
      <c r="E24" s="47" t="s">
        <v>807</v>
      </c>
      <c r="F24" s="46" t="s">
        <v>807</v>
      </c>
      <c r="G24" s="46" t="s">
        <v>807</v>
      </c>
      <c r="H24" s="48" t="s">
        <v>807</v>
      </c>
      <c r="I24" s="48" t="s">
        <v>807</v>
      </c>
      <c r="J24" s="48" t="s">
        <v>807</v>
      </c>
    </row>
    <row r="25" s="1" customFormat="1" ht="32.25" customHeight="1" spans="1:10">
      <c r="A25" s="52"/>
      <c r="B25" s="52"/>
      <c r="C25" s="48" t="s">
        <v>824</v>
      </c>
      <c r="D25" s="46" t="s">
        <v>809</v>
      </c>
      <c r="E25" s="47" t="s">
        <v>807</v>
      </c>
      <c r="F25" s="46" t="s">
        <v>386</v>
      </c>
      <c r="G25" s="46" t="s">
        <v>807</v>
      </c>
      <c r="H25" s="48" t="s">
        <v>807</v>
      </c>
      <c r="I25" s="48" t="s">
        <v>825</v>
      </c>
      <c r="J25" s="48" t="s">
        <v>826</v>
      </c>
    </row>
  </sheetData>
  <mergeCells count="29">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J12"/>
    <mergeCell ref="A13:G13"/>
    <mergeCell ref="A4:A5"/>
    <mergeCell ref="A15:A20"/>
    <mergeCell ref="A21:A23"/>
    <mergeCell ref="A24:A25"/>
    <mergeCell ref="B15:B20"/>
    <mergeCell ref="B22:B23"/>
    <mergeCell ref="B24:B25"/>
    <mergeCell ref="H13:H14"/>
    <mergeCell ref="I13:I14"/>
    <mergeCell ref="J13:J14"/>
    <mergeCell ref="A8:B9"/>
    <mergeCell ref="C8:E9"/>
    <mergeCell ref="F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65625" defaultRowHeight="14.25" customHeight="1"/>
  <cols>
    <col min="1" max="1" width="19.21875" customWidth="1"/>
    <col min="2" max="2" width="41.3958333333333" customWidth="1"/>
    <col min="3" max="19" width="20.6770833333333" customWidth="1"/>
  </cols>
  <sheetData>
    <row r="1" ht="19.5" customHeight="1" spans="10:19">
      <c r="J1" s="148"/>
      <c r="O1" s="105"/>
      <c r="P1" s="105"/>
      <c r="Q1" s="105"/>
      <c r="R1" s="105"/>
      <c r="S1" s="209" t="s">
        <v>54</v>
      </c>
    </row>
    <row r="2" ht="57.75" customHeight="1" spans="1:19">
      <c r="A2" s="164" t="s">
        <v>55</v>
      </c>
      <c r="B2" s="164"/>
      <c r="C2" s="164"/>
      <c r="D2" s="164"/>
      <c r="E2" s="164"/>
      <c r="F2" s="164"/>
      <c r="G2" s="164"/>
      <c r="H2" s="164"/>
      <c r="I2" s="164"/>
      <c r="J2" s="164"/>
      <c r="K2" s="164"/>
      <c r="L2" s="164"/>
      <c r="M2" s="164"/>
      <c r="N2" s="164"/>
      <c r="O2" s="164"/>
      <c r="P2" s="164"/>
      <c r="Q2" s="164"/>
      <c r="R2" s="164"/>
      <c r="S2" s="164"/>
    </row>
    <row r="3" ht="24" customHeight="1" spans="1:19">
      <c r="A3" s="198" t="str">
        <f>"单位名称："&amp;"麻栗坡县教育体育局"</f>
        <v>单位名称：麻栗坡县教育体育局</v>
      </c>
      <c r="B3" s="198"/>
      <c r="C3" s="198"/>
      <c r="D3" s="198"/>
      <c r="E3" s="127"/>
      <c r="F3" s="127"/>
      <c r="G3" s="127"/>
      <c r="H3" s="127"/>
      <c r="I3" s="127"/>
      <c r="J3" s="165"/>
      <c r="K3" s="127"/>
      <c r="L3" s="127"/>
      <c r="M3" s="127"/>
      <c r="N3" s="127"/>
      <c r="O3" s="165"/>
      <c r="P3" s="165"/>
      <c r="Q3" s="165"/>
      <c r="R3" s="165"/>
      <c r="S3" s="210" t="s">
        <v>2</v>
      </c>
    </row>
    <row r="4" ht="18.75" customHeight="1" spans="1:19">
      <c r="A4" s="199" t="s">
        <v>56</v>
      </c>
      <c r="B4" s="200" t="s">
        <v>57</v>
      </c>
      <c r="C4" s="200" t="s">
        <v>58</v>
      </c>
      <c r="D4" s="156" t="s">
        <v>59</v>
      </c>
      <c r="E4" s="156"/>
      <c r="F4" s="156"/>
      <c r="G4" s="156"/>
      <c r="H4" s="156"/>
      <c r="I4" s="156"/>
      <c r="J4" s="156"/>
      <c r="K4" s="156"/>
      <c r="L4" s="156"/>
      <c r="M4" s="156"/>
      <c r="N4" s="157"/>
      <c r="O4" s="156" t="s">
        <v>47</v>
      </c>
      <c r="P4" s="156"/>
      <c r="Q4" s="156"/>
      <c r="R4" s="156"/>
      <c r="S4" s="157"/>
    </row>
    <row r="5" ht="19.5" customHeight="1" spans="1:19">
      <c r="A5" s="201"/>
      <c r="B5" s="202"/>
      <c r="C5" s="202"/>
      <c r="D5" s="202" t="s">
        <v>60</v>
      </c>
      <c r="E5" s="202" t="s">
        <v>61</v>
      </c>
      <c r="F5" s="202" t="s">
        <v>62</v>
      </c>
      <c r="G5" s="202" t="s">
        <v>63</v>
      </c>
      <c r="H5" s="202" t="s">
        <v>64</v>
      </c>
      <c r="I5" s="206" t="s">
        <v>65</v>
      </c>
      <c r="J5" s="206"/>
      <c r="K5" s="206"/>
      <c r="L5" s="206"/>
      <c r="M5" s="206"/>
      <c r="N5" s="207"/>
      <c r="O5" s="202" t="s">
        <v>60</v>
      </c>
      <c r="P5" s="202" t="s">
        <v>61</v>
      </c>
      <c r="Q5" s="202" t="s">
        <v>62</v>
      </c>
      <c r="R5" s="202" t="s">
        <v>63</v>
      </c>
      <c r="S5" s="202" t="s">
        <v>66</v>
      </c>
    </row>
    <row r="6" ht="33.75" customHeight="1" spans="1:19">
      <c r="A6" s="203"/>
      <c r="B6" s="204"/>
      <c r="C6" s="204"/>
      <c r="D6" s="204"/>
      <c r="E6" s="204"/>
      <c r="F6" s="204"/>
      <c r="G6" s="204"/>
      <c r="H6" s="204"/>
      <c r="I6" s="208" t="s">
        <v>60</v>
      </c>
      <c r="J6" s="208" t="s">
        <v>67</v>
      </c>
      <c r="K6" s="208" t="s">
        <v>68</v>
      </c>
      <c r="L6" s="208" t="s">
        <v>69</v>
      </c>
      <c r="M6" s="208" t="s">
        <v>70</v>
      </c>
      <c r="N6" s="208" t="s">
        <v>71</v>
      </c>
      <c r="O6" s="204"/>
      <c r="P6" s="204"/>
      <c r="Q6" s="204"/>
      <c r="R6" s="204"/>
      <c r="S6" s="204"/>
    </row>
    <row r="7" ht="16.5" customHeight="1" spans="1:19">
      <c r="A7" s="205">
        <v>1</v>
      </c>
      <c r="B7" s="205">
        <v>2</v>
      </c>
      <c r="C7" s="205">
        <v>3</v>
      </c>
      <c r="D7" s="205">
        <v>4</v>
      </c>
      <c r="E7" s="205">
        <v>5</v>
      </c>
      <c r="F7" s="205">
        <v>6</v>
      </c>
      <c r="G7" s="205">
        <v>7</v>
      </c>
      <c r="H7" s="205">
        <v>8</v>
      </c>
      <c r="I7" s="205">
        <v>9</v>
      </c>
      <c r="J7" s="205">
        <v>10</v>
      </c>
      <c r="K7" s="205">
        <v>11</v>
      </c>
      <c r="L7" s="205">
        <v>12</v>
      </c>
      <c r="M7" s="205">
        <v>13</v>
      </c>
      <c r="N7" s="205">
        <v>14</v>
      </c>
      <c r="O7" s="205">
        <v>15</v>
      </c>
      <c r="P7" s="205">
        <v>16</v>
      </c>
      <c r="Q7" s="205">
        <v>17</v>
      </c>
      <c r="R7" s="205">
        <v>18</v>
      </c>
      <c r="S7" s="205">
        <v>19</v>
      </c>
    </row>
    <row r="8" ht="18" customHeight="1" spans="1:19">
      <c r="A8" s="77" t="s">
        <v>72</v>
      </c>
      <c r="B8" s="77" t="s">
        <v>73</v>
      </c>
      <c r="C8" s="79">
        <v>69111974.51</v>
      </c>
      <c r="D8" s="79">
        <v>69111974.51</v>
      </c>
      <c r="E8" s="79">
        <v>37911974.51</v>
      </c>
      <c r="F8" s="79"/>
      <c r="G8" s="79"/>
      <c r="H8" s="79"/>
      <c r="I8" s="79">
        <v>31200000</v>
      </c>
      <c r="J8" s="79"/>
      <c r="K8" s="79"/>
      <c r="L8" s="79"/>
      <c r="M8" s="79"/>
      <c r="N8" s="79">
        <v>31200000</v>
      </c>
      <c r="O8" s="79"/>
      <c r="P8" s="79"/>
      <c r="Q8" s="79"/>
      <c r="R8" s="79"/>
      <c r="S8" s="79"/>
    </row>
    <row r="9" ht="18" customHeight="1" spans="1:19">
      <c r="A9" s="78" t="s">
        <v>58</v>
      </c>
      <c r="B9" s="78"/>
      <c r="C9" s="79">
        <v>69111974.51</v>
      </c>
      <c r="D9" s="79">
        <v>69111974.51</v>
      </c>
      <c r="E9" s="79">
        <v>37911974.51</v>
      </c>
      <c r="F9" s="79"/>
      <c r="G9" s="79"/>
      <c r="H9" s="79"/>
      <c r="I9" s="79">
        <v>31200000</v>
      </c>
      <c r="J9" s="79"/>
      <c r="K9" s="79"/>
      <c r="L9" s="79"/>
      <c r="M9" s="79"/>
      <c r="N9" s="79">
        <v>31200000</v>
      </c>
      <c r="O9" s="79"/>
      <c r="P9" s="79"/>
      <c r="Q9" s="79"/>
      <c r="R9" s="79"/>
      <c r="S9"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3" workbookViewId="0">
      <selection activeCell="D15" sqref="D15"/>
    </sheetView>
  </sheetViews>
  <sheetFormatPr defaultColWidth="10.65625" defaultRowHeight="14.25" customHeight="1"/>
  <cols>
    <col min="1" max="1" width="16.15625" customWidth="1"/>
    <col min="2" max="2" width="40.3229166666667" customWidth="1"/>
    <col min="3" max="6" width="22.3333333333333" customWidth="1"/>
    <col min="7" max="8" width="22.15625" customWidth="1"/>
    <col min="9" max="9" width="22" customWidth="1"/>
    <col min="10" max="11" width="22.15625" customWidth="1"/>
    <col min="12" max="14" width="22" customWidth="1"/>
    <col min="15" max="15" width="22.15625" customWidth="1"/>
  </cols>
  <sheetData>
    <row r="1" ht="19.5" customHeight="1" spans="4:15">
      <c r="D1" s="148"/>
      <c r="H1" s="148"/>
      <c r="J1" s="148"/>
      <c r="O1" s="89" t="s">
        <v>74</v>
      </c>
    </row>
    <row r="2" ht="42" customHeight="1" spans="1:15">
      <c r="A2" s="83" t="s">
        <v>75</v>
      </c>
      <c r="B2" s="83"/>
      <c r="C2" s="83"/>
      <c r="D2" s="83"/>
      <c r="E2" s="83"/>
      <c r="F2" s="83"/>
      <c r="G2" s="83"/>
      <c r="H2" s="83"/>
      <c r="I2" s="83"/>
      <c r="J2" s="83"/>
      <c r="K2" s="83"/>
      <c r="L2" s="83"/>
      <c r="M2" s="83"/>
      <c r="N2" s="83"/>
      <c r="O2" s="83"/>
    </row>
    <row r="3" ht="24" customHeight="1" spans="1:15">
      <c r="A3" s="196" t="str">
        <f>"单位名称："&amp;"麻栗坡县教育体育局"</f>
        <v>单位名称：麻栗坡县教育体育局</v>
      </c>
      <c r="B3" s="196"/>
      <c r="C3" s="196"/>
      <c r="D3" s="196"/>
      <c r="E3" s="196"/>
      <c r="F3" s="196"/>
      <c r="G3" s="196"/>
      <c r="H3" s="196"/>
      <c r="I3" s="196"/>
      <c r="J3" s="196"/>
      <c r="K3" s="196"/>
      <c r="L3" s="196"/>
      <c r="M3" s="88"/>
      <c r="N3" s="88"/>
      <c r="O3" s="136" t="s">
        <v>2</v>
      </c>
    </row>
    <row r="4" ht="19.5" customHeight="1" spans="1:15">
      <c r="A4" s="151" t="s">
        <v>76</v>
      </c>
      <c r="B4" s="151" t="s">
        <v>77</v>
      </c>
      <c r="C4" s="151" t="s">
        <v>58</v>
      </c>
      <c r="D4" s="93" t="s">
        <v>61</v>
      </c>
      <c r="E4" s="94" t="s">
        <v>78</v>
      </c>
      <c r="F4" s="95" t="s">
        <v>79</v>
      </c>
      <c r="G4" s="151" t="s">
        <v>62</v>
      </c>
      <c r="H4" s="151" t="s">
        <v>63</v>
      </c>
      <c r="I4" s="151" t="s">
        <v>80</v>
      </c>
      <c r="J4" s="93" t="s">
        <v>81</v>
      </c>
      <c r="K4" s="94"/>
      <c r="L4" s="94"/>
      <c r="M4" s="94"/>
      <c r="N4" s="94"/>
      <c r="O4" s="95"/>
    </row>
    <row r="5" ht="33.75" customHeight="1" spans="1:15">
      <c r="A5" s="153"/>
      <c r="B5" s="153"/>
      <c r="C5" s="153"/>
      <c r="D5" s="100" t="s">
        <v>60</v>
      </c>
      <c r="E5" s="124" t="s">
        <v>78</v>
      </c>
      <c r="F5" s="124" t="s">
        <v>79</v>
      </c>
      <c r="G5" s="153"/>
      <c r="H5" s="153"/>
      <c r="I5" s="153"/>
      <c r="J5" s="100" t="s">
        <v>60</v>
      </c>
      <c r="K5" s="76" t="s">
        <v>82</v>
      </c>
      <c r="L5" s="76" t="s">
        <v>83</v>
      </c>
      <c r="M5" s="76" t="s">
        <v>84</v>
      </c>
      <c r="N5" s="76" t="s">
        <v>85</v>
      </c>
      <c r="O5" s="76" t="s">
        <v>86</v>
      </c>
    </row>
    <row r="6" ht="19.5" customHeight="1" spans="1:15">
      <c r="A6" s="197">
        <v>1</v>
      </c>
      <c r="B6" s="197">
        <v>2</v>
      </c>
      <c r="C6" s="100">
        <v>3</v>
      </c>
      <c r="D6" s="100">
        <v>4</v>
      </c>
      <c r="E6" s="100">
        <v>5</v>
      </c>
      <c r="F6" s="100">
        <v>6</v>
      </c>
      <c r="G6" s="100">
        <v>7</v>
      </c>
      <c r="H6" s="100">
        <v>8</v>
      </c>
      <c r="I6" s="100">
        <v>9</v>
      </c>
      <c r="J6" s="100">
        <v>10</v>
      </c>
      <c r="K6" s="100">
        <v>11</v>
      </c>
      <c r="L6" s="100">
        <v>12</v>
      </c>
      <c r="M6" s="100">
        <v>13</v>
      </c>
      <c r="N6" s="100">
        <v>14</v>
      </c>
      <c r="O6" s="100">
        <v>15</v>
      </c>
    </row>
    <row r="7" ht="21.75" customHeight="1" spans="1:15">
      <c r="A7" s="77" t="s">
        <v>87</v>
      </c>
      <c r="B7" s="77" t="s">
        <v>88</v>
      </c>
      <c r="C7" s="79">
        <v>63610805.3</v>
      </c>
      <c r="D7" s="79">
        <v>32410805.3</v>
      </c>
      <c r="E7" s="79">
        <v>22175975.3</v>
      </c>
      <c r="F7" s="79">
        <v>10234830</v>
      </c>
      <c r="G7" s="79"/>
      <c r="H7" s="79"/>
      <c r="I7" s="79"/>
      <c r="J7" s="79">
        <v>31200000</v>
      </c>
      <c r="K7" s="79"/>
      <c r="L7" s="79"/>
      <c r="M7" s="79"/>
      <c r="N7" s="79"/>
      <c r="O7" s="79">
        <v>31200000</v>
      </c>
    </row>
    <row r="8" ht="21.75" customHeight="1" spans="1:15">
      <c r="A8" s="132" t="s">
        <v>89</v>
      </c>
      <c r="B8" s="132" t="s">
        <v>90</v>
      </c>
      <c r="C8" s="79">
        <v>51569902.41</v>
      </c>
      <c r="D8" s="79">
        <v>20369902.41</v>
      </c>
      <c r="E8" s="79">
        <v>10135072.41</v>
      </c>
      <c r="F8" s="79">
        <v>10234830</v>
      </c>
      <c r="G8" s="79"/>
      <c r="H8" s="79"/>
      <c r="I8" s="79"/>
      <c r="J8" s="79">
        <v>31200000</v>
      </c>
      <c r="K8" s="79"/>
      <c r="L8" s="79"/>
      <c r="M8" s="79"/>
      <c r="N8" s="79"/>
      <c r="O8" s="79">
        <v>31200000</v>
      </c>
    </row>
    <row r="9" ht="21.75" customHeight="1" spans="1:15">
      <c r="A9" s="182" t="s">
        <v>91</v>
      </c>
      <c r="B9" s="182" t="s">
        <v>92</v>
      </c>
      <c r="C9" s="79">
        <v>1244755.07</v>
      </c>
      <c r="D9" s="79">
        <v>1244755.07</v>
      </c>
      <c r="E9" s="79">
        <v>1244755.07</v>
      </c>
      <c r="F9" s="79"/>
      <c r="G9" s="79"/>
      <c r="H9" s="79"/>
      <c r="I9" s="79"/>
      <c r="J9" s="79"/>
      <c r="K9" s="79"/>
      <c r="L9" s="79"/>
      <c r="M9" s="79"/>
      <c r="N9" s="79"/>
      <c r="O9" s="79"/>
    </row>
    <row r="10" ht="21.75" customHeight="1" spans="1:15">
      <c r="A10" s="182" t="s">
        <v>93</v>
      </c>
      <c r="B10" s="182" t="s">
        <v>94</v>
      </c>
      <c r="C10" s="79">
        <v>50325147.34</v>
      </c>
      <c r="D10" s="79">
        <v>19125147.34</v>
      </c>
      <c r="E10" s="79">
        <v>8890317.34</v>
      </c>
      <c r="F10" s="79">
        <v>10234830</v>
      </c>
      <c r="G10" s="79"/>
      <c r="H10" s="79"/>
      <c r="I10" s="79"/>
      <c r="J10" s="79">
        <v>31200000</v>
      </c>
      <c r="K10" s="79"/>
      <c r="L10" s="79"/>
      <c r="M10" s="79"/>
      <c r="N10" s="79"/>
      <c r="O10" s="79">
        <v>31200000</v>
      </c>
    </row>
    <row r="11" ht="21.75" customHeight="1" spans="1:15">
      <c r="A11" s="132" t="s">
        <v>95</v>
      </c>
      <c r="B11" s="132" t="s">
        <v>96</v>
      </c>
      <c r="C11" s="79">
        <v>12040902.89</v>
      </c>
      <c r="D11" s="79">
        <v>12040902.89</v>
      </c>
      <c r="E11" s="79">
        <v>12040902.89</v>
      </c>
      <c r="F11" s="79"/>
      <c r="G11" s="79"/>
      <c r="H11" s="79"/>
      <c r="I11" s="79"/>
      <c r="J11" s="79"/>
      <c r="K11" s="79"/>
      <c r="L11" s="79"/>
      <c r="M11" s="79"/>
      <c r="N11" s="79"/>
      <c r="O11" s="79"/>
    </row>
    <row r="12" ht="21.75" customHeight="1" spans="1:15">
      <c r="A12" s="182" t="s">
        <v>97</v>
      </c>
      <c r="B12" s="182" t="s">
        <v>98</v>
      </c>
      <c r="C12" s="79">
        <v>12040902.89</v>
      </c>
      <c r="D12" s="79">
        <v>12040902.89</v>
      </c>
      <c r="E12" s="79">
        <v>12040902.89</v>
      </c>
      <c r="F12" s="79"/>
      <c r="G12" s="79"/>
      <c r="H12" s="79"/>
      <c r="I12" s="79"/>
      <c r="J12" s="79"/>
      <c r="K12" s="79"/>
      <c r="L12" s="79"/>
      <c r="M12" s="79"/>
      <c r="N12" s="79"/>
      <c r="O12" s="79"/>
    </row>
    <row r="13" ht="21.75" customHeight="1" spans="1:15">
      <c r="A13" s="77" t="s">
        <v>99</v>
      </c>
      <c r="B13" s="77" t="s">
        <v>100</v>
      </c>
      <c r="C13" s="79">
        <v>3432466.89</v>
      </c>
      <c r="D13" s="79">
        <v>3432466.89</v>
      </c>
      <c r="E13" s="79">
        <v>3432466.89</v>
      </c>
      <c r="F13" s="79"/>
      <c r="G13" s="79"/>
      <c r="H13" s="79"/>
      <c r="I13" s="79"/>
      <c r="J13" s="79"/>
      <c r="K13" s="79"/>
      <c r="L13" s="79"/>
      <c r="M13" s="79"/>
      <c r="N13" s="79"/>
      <c r="O13" s="79"/>
    </row>
    <row r="14" ht="21.75" customHeight="1" spans="1:15">
      <c r="A14" s="132" t="s">
        <v>101</v>
      </c>
      <c r="B14" s="132" t="s">
        <v>102</v>
      </c>
      <c r="C14" s="79">
        <v>3326846</v>
      </c>
      <c r="D14" s="79">
        <v>3326846</v>
      </c>
      <c r="E14" s="79">
        <v>3326846</v>
      </c>
      <c r="F14" s="79"/>
      <c r="G14" s="79"/>
      <c r="H14" s="79"/>
      <c r="I14" s="79"/>
      <c r="J14" s="79"/>
      <c r="K14" s="79"/>
      <c r="L14" s="79"/>
      <c r="M14" s="79"/>
      <c r="N14" s="79"/>
      <c r="O14" s="79"/>
    </row>
    <row r="15" ht="21.75" customHeight="1" spans="1:15">
      <c r="A15" s="182" t="s">
        <v>103</v>
      </c>
      <c r="B15" s="182" t="s">
        <v>104</v>
      </c>
      <c r="C15" s="79">
        <v>404679.6</v>
      </c>
      <c r="D15" s="79">
        <v>404679.6</v>
      </c>
      <c r="E15" s="79">
        <v>404679.6</v>
      </c>
      <c r="F15" s="79"/>
      <c r="G15" s="79"/>
      <c r="H15" s="79"/>
      <c r="I15" s="79"/>
      <c r="J15" s="79"/>
      <c r="K15" s="79"/>
      <c r="L15" s="79"/>
      <c r="M15" s="79"/>
      <c r="N15" s="79"/>
      <c r="O15" s="79"/>
    </row>
    <row r="16" ht="21.75" customHeight="1" spans="1:15">
      <c r="A16" s="182" t="s">
        <v>105</v>
      </c>
      <c r="B16" s="182" t="s">
        <v>106</v>
      </c>
      <c r="C16" s="79">
        <v>1443955.2</v>
      </c>
      <c r="D16" s="79">
        <v>1443955.2</v>
      </c>
      <c r="E16" s="79">
        <v>1443955.2</v>
      </c>
      <c r="F16" s="79"/>
      <c r="G16" s="79"/>
      <c r="H16" s="79"/>
      <c r="I16" s="79"/>
      <c r="J16" s="79"/>
      <c r="K16" s="79"/>
      <c r="L16" s="79"/>
      <c r="M16" s="79"/>
      <c r="N16" s="79"/>
      <c r="O16" s="79"/>
    </row>
    <row r="17" ht="21.75" customHeight="1" spans="1:15">
      <c r="A17" s="182" t="s">
        <v>107</v>
      </c>
      <c r="B17" s="182" t="s">
        <v>108</v>
      </c>
      <c r="C17" s="79">
        <v>1478211.2</v>
      </c>
      <c r="D17" s="79">
        <v>1478211.2</v>
      </c>
      <c r="E17" s="79">
        <v>1478211.2</v>
      </c>
      <c r="F17" s="79"/>
      <c r="G17" s="79"/>
      <c r="H17" s="79"/>
      <c r="I17" s="79"/>
      <c r="J17" s="79"/>
      <c r="K17" s="79"/>
      <c r="L17" s="79"/>
      <c r="M17" s="79"/>
      <c r="N17" s="79"/>
      <c r="O17" s="79"/>
    </row>
    <row r="18" ht="21.75" customHeight="1" spans="1:15">
      <c r="A18" s="132" t="s">
        <v>109</v>
      </c>
      <c r="B18" s="132" t="s">
        <v>110</v>
      </c>
      <c r="C18" s="79">
        <v>49890</v>
      </c>
      <c r="D18" s="79">
        <v>49890</v>
      </c>
      <c r="E18" s="79">
        <v>49890</v>
      </c>
      <c r="F18" s="79"/>
      <c r="G18" s="79"/>
      <c r="H18" s="79"/>
      <c r="I18" s="79"/>
      <c r="J18" s="79"/>
      <c r="K18" s="79"/>
      <c r="L18" s="79"/>
      <c r="M18" s="79"/>
      <c r="N18" s="79"/>
      <c r="O18" s="79"/>
    </row>
    <row r="19" ht="21.75" customHeight="1" spans="1:15">
      <c r="A19" s="182" t="s">
        <v>111</v>
      </c>
      <c r="B19" s="182" t="s">
        <v>112</v>
      </c>
      <c r="C19" s="79">
        <v>49890</v>
      </c>
      <c r="D19" s="79">
        <v>49890</v>
      </c>
      <c r="E19" s="79">
        <v>49890</v>
      </c>
      <c r="F19" s="79"/>
      <c r="G19" s="79"/>
      <c r="H19" s="79"/>
      <c r="I19" s="79"/>
      <c r="J19" s="79"/>
      <c r="K19" s="79"/>
      <c r="L19" s="79"/>
      <c r="M19" s="79"/>
      <c r="N19" s="79"/>
      <c r="O19" s="79"/>
    </row>
    <row r="20" ht="21.75" customHeight="1" spans="1:15">
      <c r="A20" s="132" t="s">
        <v>113</v>
      </c>
      <c r="B20" s="132" t="s">
        <v>114</v>
      </c>
      <c r="C20" s="79">
        <v>55730.89</v>
      </c>
      <c r="D20" s="79">
        <v>55730.89</v>
      </c>
      <c r="E20" s="79">
        <v>55730.89</v>
      </c>
      <c r="F20" s="79"/>
      <c r="G20" s="79"/>
      <c r="H20" s="79"/>
      <c r="I20" s="79"/>
      <c r="J20" s="79"/>
      <c r="K20" s="79"/>
      <c r="L20" s="79"/>
      <c r="M20" s="79"/>
      <c r="N20" s="79"/>
      <c r="O20" s="79"/>
    </row>
    <row r="21" ht="21.75" customHeight="1" spans="1:15">
      <c r="A21" s="182" t="s">
        <v>115</v>
      </c>
      <c r="B21" s="182" t="s">
        <v>114</v>
      </c>
      <c r="C21" s="79">
        <v>55730.89</v>
      </c>
      <c r="D21" s="79">
        <v>55730.89</v>
      </c>
      <c r="E21" s="79">
        <v>55730.89</v>
      </c>
      <c r="F21" s="79"/>
      <c r="G21" s="79"/>
      <c r="H21" s="79"/>
      <c r="I21" s="79"/>
      <c r="J21" s="79"/>
      <c r="K21" s="79"/>
      <c r="L21" s="79"/>
      <c r="M21" s="79"/>
      <c r="N21" s="79"/>
      <c r="O21" s="79"/>
    </row>
    <row r="22" ht="21.75" customHeight="1" spans="1:15">
      <c r="A22" s="77" t="s">
        <v>116</v>
      </c>
      <c r="B22" s="77" t="s">
        <v>117</v>
      </c>
      <c r="C22" s="79">
        <v>1062402</v>
      </c>
      <c r="D22" s="79">
        <v>1062402</v>
      </c>
      <c r="E22" s="79">
        <v>1062402</v>
      </c>
      <c r="F22" s="79"/>
      <c r="G22" s="79"/>
      <c r="H22" s="79"/>
      <c r="I22" s="79"/>
      <c r="J22" s="79"/>
      <c r="K22" s="79"/>
      <c r="L22" s="79"/>
      <c r="M22" s="79"/>
      <c r="N22" s="79"/>
      <c r="O22" s="79"/>
    </row>
    <row r="23" ht="21.75" customHeight="1" spans="1:15">
      <c r="A23" s="132" t="s">
        <v>118</v>
      </c>
      <c r="B23" s="132" t="s">
        <v>119</v>
      </c>
      <c r="C23" s="79">
        <v>1062402</v>
      </c>
      <c r="D23" s="79">
        <v>1062402</v>
      </c>
      <c r="E23" s="79">
        <v>1062402</v>
      </c>
      <c r="F23" s="79"/>
      <c r="G23" s="79"/>
      <c r="H23" s="79"/>
      <c r="I23" s="79"/>
      <c r="J23" s="79"/>
      <c r="K23" s="79"/>
      <c r="L23" s="79"/>
      <c r="M23" s="79"/>
      <c r="N23" s="79"/>
      <c r="O23" s="79"/>
    </row>
    <row r="24" ht="21.75" customHeight="1" spans="1:15">
      <c r="A24" s="182" t="s">
        <v>120</v>
      </c>
      <c r="B24" s="182" t="s">
        <v>121</v>
      </c>
      <c r="C24" s="79">
        <v>81892.08</v>
      </c>
      <c r="D24" s="79">
        <v>81892.08</v>
      </c>
      <c r="E24" s="79">
        <v>81892.08</v>
      </c>
      <c r="F24" s="79"/>
      <c r="G24" s="79"/>
      <c r="H24" s="79"/>
      <c r="I24" s="79"/>
      <c r="J24" s="79"/>
      <c r="K24" s="79"/>
      <c r="L24" s="79"/>
      <c r="M24" s="79"/>
      <c r="N24" s="79"/>
      <c r="O24" s="79"/>
    </row>
    <row r="25" ht="21.75" customHeight="1" spans="1:15">
      <c r="A25" s="182" t="s">
        <v>122</v>
      </c>
      <c r="B25" s="182" t="s">
        <v>123</v>
      </c>
      <c r="C25" s="79">
        <v>643100.04</v>
      </c>
      <c r="D25" s="79">
        <v>643100.04</v>
      </c>
      <c r="E25" s="79">
        <v>643100.04</v>
      </c>
      <c r="F25" s="79"/>
      <c r="G25" s="79"/>
      <c r="H25" s="79"/>
      <c r="I25" s="79"/>
      <c r="J25" s="79"/>
      <c r="K25" s="79"/>
      <c r="L25" s="79"/>
      <c r="M25" s="79"/>
      <c r="N25" s="79"/>
      <c r="O25" s="79"/>
    </row>
    <row r="26" ht="21.75" customHeight="1" spans="1:15">
      <c r="A26" s="182" t="s">
        <v>124</v>
      </c>
      <c r="B26" s="182" t="s">
        <v>125</v>
      </c>
      <c r="C26" s="79">
        <v>266255.48</v>
      </c>
      <c r="D26" s="79">
        <v>266255.48</v>
      </c>
      <c r="E26" s="79">
        <v>266255.48</v>
      </c>
      <c r="F26" s="79"/>
      <c r="G26" s="79"/>
      <c r="H26" s="79"/>
      <c r="I26" s="79"/>
      <c r="J26" s="79"/>
      <c r="K26" s="79"/>
      <c r="L26" s="79"/>
      <c r="M26" s="79"/>
      <c r="N26" s="79"/>
      <c r="O26" s="79"/>
    </row>
    <row r="27" ht="21.75" customHeight="1" spans="1:15">
      <c r="A27" s="182" t="s">
        <v>126</v>
      </c>
      <c r="B27" s="182" t="s">
        <v>127</v>
      </c>
      <c r="C27" s="79">
        <v>71154.4</v>
      </c>
      <c r="D27" s="79">
        <v>71154.4</v>
      </c>
      <c r="E27" s="79">
        <v>71154.4</v>
      </c>
      <c r="F27" s="79"/>
      <c r="G27" s="79"/>
      <c r="H27" s="79"/>
      <c r="I27" s="79"/>
      <c r="J27" s="79"/>
      <c r="K27" s="79"/>
      <c r="L27" s="79"/>
      <c r="M27" s="79"/>
      <c r="N27" s="79"/>
      <c r="O27" s="79"/>
    </row>
    <row r="28" ht="21.75" customHeight="1" spans="1:15">
      <c r="A28" s="77" t="s">
        <v>128</v>
      </c>
      <c r="B28" s="77" t="s">
        <v>129</v>
      </c>
      <c r="C28" s="79">
        <v>1006300.32</v>
      </c>
      <c r="D28" s="79">
        <v>1006300.32</v>
      </c>
      <c r="E28" s="79">
        <v>1006300.32</v>
      </c>
      <c r="F28" s="79"/>
      <c r="G28" s="79"/>
      <c r="H28" s="79"/>
      <c r="I28" s="79"/>
      <c r="J28" s="79"/>
      <c r="K28" s="79"/>
      <c r="L28" s="79"/>
      <c r="M28" s="79"/>
      <c r="N28" s="79"/>
      <c r="O28" s="79"/>
    </row>
    <row r="29" ht="21.75" customHeight="1" spans="1:15">
      <c r="A29" s="132" t="s">
        <v>130</v>
      </c>
      <c r="B29" s="132" t="s">
        <v>131</v>
      </c>
      <c r="C29" s="79">
        <v>1006300.32</v>
      </c>
      <c r="D29" s="79">
        <v>1006300.32</v>
      </c>
      <c r="E29" s="79">
        <v>1006300.32</v>
      </c>
      <c r="F29" s="79"/>
      <c r="G29" s="79"/>
      <c r="H29" s="79"/>
      <c r="I29" s="79"/>
      <c r="J29" s="79"/>
      <c r="K29" s="79"/>
      <c r="L29" s="79"/>
      <c r="M29" s="79"/>
      <c r="N29" s="79"/>
      <c r="O29" s="79"/>
    </row>
    <row r="30" ht="21.75" customHeight="1" spans="1:15">
      <c r="A30" s="182" t="s">
        <v>132</v>
      </c>
      <c r="B30" s="182" t="s">
        <v>133</v>
      </c>
      <c r="C30" s="79">
        <v>1006300.32</v>
      </c>
      <c r="D30" s="79">
        <v>1006300.32</v>
      </c>
      <c r="E30" s="79">
        <v>1006300.32</v>
      </c>
      <c r="F30" s="79"/>
      <c r="G30" s="79"/>
      <c r="H30" s="79"/>
      <c r="I30" s="79"/>
      <c r="J30" s="79"/>
      <c r="K30" s="79"/>
      <c r="L30" s="79"/>
      <c r="M30" s="79"/>
      <c r="N30" s="79"/>
      <c r="O30" s="79"/>
    </row>
    <row r="31" ht="21.75" customHeight="1" spans="1:15">
      <c r="A31" s="78" t="s">
        <v>134</v>
      </c>
      <c r="B31" s="78" t="s">
        <v>134</v>
      </c>
      <c r="C31" s="79">
        <v>69111974.51</v>
      </c>
      <c r="D31" s="79">
        <v>37911974.51</v>
      </c>
      <c r="E31" s="79">
        <v>27677144.51</v>
      </c>
      <c r="F31" s="79">
        <v>10234830</v>
      </c>
      <c r="G31" s="79"/>
      <c r="H31" s="79"/>
      <c r="I31" s="79"/>
      <c r="J31" s="79">
        <v>31200000</v>
      </c>
      <c r="K31" s="79"/>
      <c r="L31" s="79"/>
      <c r="M31" s="79"/>
      <c r="N31" s="79"/>
      <c r="O31" s="79">
        <v>31200000</v>
      </c>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10.65625"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67" t="s">
        <v>135</v>
      </c>
    </row>
    <row r="2" ht="36" customHeight="1" spans="1:4">
      <c r="A2" s="185" t="s">
        <v>136</v>
      </c>
      <c r="B2" s="185"/>
      <c r="C2" s="185"/>
      <c r="D2" s="185"/>
    </row>
    <row r="3" ht="24" customHeight="1" spans="1:4">
      <c r="A3" s="177" t="str">
        <f>"单位名称："&amp;"麻栗坡县教育体育局"</f>
        <v>单位名称：麻栗坡县教育体育局</v>
      </c>
      <c r="B3" s="177"/>
      <c r="C3" s="186"/>
      <c r="D3" s="136" t="s">
        <v>2</v>
      </c>
    </row>
    <row r="4" ht="19.5" customHeight="1" spans="1:4">
      <c r="A4" s="93" t="s">
        <v>3</v>
      </c>
      <c r="B4" s="95"/>
      <c r="C4" s="93" t="s">
        <v>4</v>
      </c>
      <c r="D4" s="95"/>
    </row>
    <row r="5" ht="21.75" customHeight="1" spans="1:4">
      <c r="A5" s="92" t="s">
        <v>5</v>
      </c>
      <c r="B5" s="138" t="str">
        <f>"2025"&amp;"年预算数"</f>
        <v>2025年预算数</v>
      </c>
      <c r="C5" s="92" t="s">
        <v>137</v>
      </c>
      <c r="D5" s="138" t="str">
        <f>"2025"&amp;"年预算数"</f>
        <v>2025年预算数</v>
      </c>
    </row>
    <row r="6" ht="17.25" customHeight="1" spans="1:4">
      <c r="A6" s="97"/>
      <c r="B6" s="141"/>
      <c r="C6" s="97"/>
      <c r="D6" s="141"/>
    </row>
    <row r="7" ht="17.25" customHeight="1" spans="1:4">
      <c r="A7" s="187" t="s">
        <v>138</v>
      </c>
      <c r="B7" s="79">
        <v>37911974.51</v>
      </c>
      <c r="C7" s="188" t="s">
        <v>139</v>
      </c>
      <c r="D7" s="79">
        <v>37911974.51</v>
      </c>
    </row>
    <row r="8" ht="17.25" customHeight="1" spans="1:4">
      <c r="A8" s="189" t="s">
        <v>140</v>
      </c>
      <c r="B8" s="79">
        <v>37911974.51</v>
      </c>
      <c r="C8" s="188" t="s">
        <v>141</v>
      </c>
      <c r="D8" s="79"/>
    </row>
    <row r="9" ht="17.25" customHeight="1" spans="1:4">
      <c r="A9" s="189" t="s">
        <v>142</v>
      </c>
      <c r="B9" s="79"/>
      <c r="C9" s="188" t="s">
        <v>143</v>
      </c>
      <c r="D9" s="79"/>
    </row>
    <row r="10" ht="17.25" customHeight="1" spans="1:4">
      <c r="A10" s="189" t="s">
        <v>144</v>
      </c>
      <c r="B10" s="79"/>
      <c r="C10" s="188" t="s">
        <v>145</v>
      </c>
      <c r="D10" s="79"/>
    </row>
    <row r="11" ht="17.25" customHeight="1" spans="1:4">
      <c r="A11" s="189" t="s">
        <v>146</v>
      </c>
      <c r="B11" s="79"/>
      <c r="C11" s="188" t="s">
        <v>147</v>
      </c>
      <c r="D11" s="79"/>
    </row>
    <row r="12" ht="17.25" customHeight="1" spans="1:4">
      <c r="A12" s="189" t="s">
        <v>140</v>
      </c>
      <c r="B12" s="79"/>
      <c r="C12" s="188" t="s">
        <v>148</v>
      </c>
      <c r="D12" s="79">
        <v>32410805.3</v>
      </c>
    </row>
    <row r="13" ht="17.25" customHeight="1" spans="1:4">
      <c r="A13" s="189" t="s">
        <v>142</v>
      </c>
      <c r="B13" s="79"/>
      <c r="C13" s="188" t="s">
        <v>149</v>
      </c>
      <c r="D13" s="79"/>
    </row>
    <row r="14" ht="17.25" customHeight="1" spans="1:4">
      <c r="A14" s="189" t="s">
        <v>144</v>
      </c>
      <c r="B14" s="79"/>
      <c r="C14" s="188" t="s">
        <v>150</v>
      </c>
      <c r="D14" s="79"/>
    </row>
    <row r="15" ht="17.25" customHeight="1" spans="1:4">
      <c r="A15" s="189"/>
      <c r="B15" s="189"/>
      <c r="C15" s="188" t="s">
        <v>151</v>
      </c>
      <c r="D15" s="79">
        <v>3432466.89</v>
      </c>
    </row>
    <row r="16" ht="17.25" customHeight="1" spans="1:4">
      <c r="A16" s="189"/>
      <c r="B16" s="187"/>
      <c r="C16" s="188" t="s">
        <v>152</v>
      </c>
      <c r="D16" s="79">
        <v>1062402</v>
      </c>
    </row>
    <row r="17" ht="17.25" customHeight="1" spans="1:4">
      <c r="A17" s="190"/>
      <c r="B17" s="191"/>
      <c r="C17" s="188" t="s">
        <v>153</v>
      </c>
      <c r="D17" s="79"/>
    </row>
    <row r="18" ht="17.25" customHeight="1" spans="1:4">
      <c r="A18" s="190"/>
      <c r="B18" s="191"/>
      <c r="C18" s="188" t="s">
        <v>154</v>
      </c>
      <c r="D18" s="79"/>
    </row>
    <row r="19" ht="17.25" customHeight="1" spans="1:4">
      <c r="A19" s="192"/>
      <c r="B19" s="192"/>
      <c r="C19" s="188" t="s">
        <v>155</v>
      </c>
      <c r="D19" s="79"/>
    </row>
    <row r="20" ht="17.25" customHeight="1" spans="1:4">
      <c r="A20" s="192"/>
      <c r="B20" s="192"/>
      <c r="C20" s="188" t="s">
        <v>156</v>
      </c>
      <c r="D20" s="79"/>
    </row>
    <row r="21" ht="17.25" customHeight="1" spans="1:4">
      <c r="A21" s="192"/>
      <c r="B21" s="192"/>
      <c r="C21" s="188" t="s">
        <v>157</v>
      </c>
      <c r="D21" s="79"/>
    </row>
    <row r="22" ht="17.25" customHeight="1" spans="1:4">
      <c r="A22" s="192"/>
      <c r="B22" s="192"/>
      <c r="C22" s="188" t="s">
        <v>158</v>
      </c>
      <c r="D22" s="79"/>
    </row>
    <row r="23" ht="17.25" customHeight="1" spans="1:4">
      <c r="A23" s="192"/>
      <c r="B23" s="192"/>
      <c r="C23" s="188" t="s">
        <v>159</v>
      </c>
      <c r="D23" s="79"/>
    </row>
    <row r="24" ht="17.25" customHeight="1" spans="1:4">
      <c r="A24" s="192"/>
      <c r="B24" s="192"/>
      <c r="C24" s="188" t="s">
        <v>160</v>
      </c>
      <c r="D24" s="79"/>
    </row>
    <row r="25" ht="17.25" customHeight="1" spans="1:4">
      <c r="A25" s="192"/>
      <c r="B25" s="192"/>
      <c r="C25" s="188" t="s">
        <v>161</v>
      </c>
      <c r="D25" s="79"/>
    </row>
    <row r="26" ht="17.25" customHeight="1" spans="1:4">
      <c r="A26" s="192"/>
      <c r="B26" s="192"/>
      <c r="C26" s="188" t="s">
        <v>162</v>
      </c>
      <c r="D26" s="79">
        <v>1006300.32</v>
      </c>
    </row>
    <row r="27" ht="17.25" customHeight="1" spans="1:4">
      <c r="A27" s="192"/>
      <c r="B27" s="192"/>
      <c r="C27" s="188" t="s">
        <v>163</v>
      </c>
      <c r="D27" s="79"/>
    </row>
    <row r="28" ht="17.25" customHeight="1" spans="1:4">
      <c r="A28" s="192"/>
      <c r="B28" s="192"/>
      <c r="C28" s="188" t="s">
        <v>164</v>
      </c>
      <c r="D28" s="79"/>
    </row>
    <row r="29" ht="17.25" customHeight="1" spans="1:4">
      <c r="A29" s="192"/>
      <c r="B29" s="192"/>
      <c r="C29" s="188" t="s">
        <v>165</v>
      </c>
      <c r="D29" s="79"/>
    </row>
    <row r="30" ht="17.25" customHeight="1" spans="1:4">
      <c r="A30" s="192"/>
      <c r="B30" s="192"/>
      <c r="C30" s="188" t="s">
        <v>166</v>
      </c>
      <c r="D30" s="79"/>
    </row>
    <row r="31" ht="17.25" customHeight="1" spans="1:4">
      <c r="A31" s="193"/>
      <c r="B31" s="191"/>
      <c r="C31" s="188" t="s">
        <v>167</v>
      </c>
      <c r="D31" s="79"/>
    </row>
    <row r="32" ht="17.25" customHeight="1" spans="1:4">
      <c r="A32" s="193"/>
      <c r="B32" s="191"/>
      <c r="C32" s="188" t="s">
        <v>168</v>
      </c>
      <c r="D32" s="131"/>
    </row>
    <row r="33" ht="17.25" customHeight="1" spans="1:4">
      <c r="A33" s="193"/>
      <c r="B33" s="191"/>
      <c r="C33" s="188" t="s">
        <v>169</v>
      </c>
      <c r="D33" s="79"/>
    </row>
    <row r="34" ht="17.25" customHeight="1" spans="1:4">
      <c r="A34" s="193"/>
      <c r="B34" s="191"/>
      <c r="C34" s="188" t="s">
        <v>170</v>
      </c>
      <c r="D34" s="79"/>
    </row>
    <row r="35" ht="17.25" customHeight="1" spans="1:4">
      <c r="A35" s="193"/>
      <c r="B35" s="191"/>
      <c r="C35" s="188" t="s">
        <v>171</v>
      </c>
      <c r="D35" s="131"/>
    </row>
    <row r="36" customHeight="1" spans="1:4">
      <c r="A36" s="193"/>
      <c r="B36" s="191"/>
      <c r="C36" s="190" t="s">
        <v>172</v>
      </c>
      <c r="D36" s="191"/>
    </row>
    <row r="37" ht="17.25" customHeight="1" spans="1:4">
      <c r="A37" s="194" t="s">
        <v>173</v>
      </c>
      <c r="B37" s="195">
        <v>37911974.51</v>
      </c>
      <c r="C37" s="193" t="s">
        <v>53</v>
      </c>
      <c r="D37" s="195">
        <v>37911974.51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workbookViewId="0">
      <selection activeCell="A1" sqref="A1"/>
    </sheetView>
  </sheetViews>
  <sheetFormatPr defaultColWidth="10.65625"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48"/>
      <c r="F1" s="89"/>
      <c r="G1" s="67" t="s">
        <v>174</v>
      </c>
    </row>
    <row r="2" ht="39" customHeight="1" spans="1:7">
      <c r="A2" s="83" t="s">
        <v>175</v>
      </c>
      <c r="B2" s="83"/>
      <c r="C2" s="83"/>
      <c r="D2" s="83"/>
      <c r="E2" s="83"/>
      <c r="F2" s="83"/>
      <c r="G2" s="83"/>
    </row>
    <row r="3" ht="18" customHeight="1" spans="1:7">
      <c r="A3" s="177" t="str">
        <f>"单位名称："&amp;"麻栗坡县教育体育局"</f>
        <v>单位名称：麻栗坡县教育体育局</v>
      </c>
      <c r="B3" s="177"/>
      <c r="C3" s="177"/>
      <c r="D3" s="177"/>
      <c r="E3" s="177"/>
      <c r="F3" s="136"/>
      <c r="G3" s="136" t="s">
        <v>2</v>
      </c>
    </row>
    <row r="4" ht="20.25" customHeight="1" spans="1:7">
      <c r="A4" s="178" t="s">
        <v>176</v>
      </c>
      <c r="B4" s="179"/>
      <c r="C4" s="138" t="s">
        <v>58</v>
      </c>
      <c r="D4" s="166" t="s">
        <v>78</v>
      </c>
      <c r="E4" s="169"/>
      <c r="F4" s="170"/>
      <c r="G4" s="160" t="s">
        <v>79</v>
      </c>
    </row>
    <row r="5" ht="20.25" customHeight="1" spans="1:7">
      <c r="A5" s="180" t="s">
        <v>76</v>
      </c>
      <c r="B5" s="180" t="s">
        <v>77</v>
      </c>
      <c r="C5" s="141"/>
      <c r="D5" s="100" t="s">
        <v>60</v>
      </c>
      <c r="E5" s="100" t="s">
        <v>177</v>
      </c>
      <c r="F5" s="100" t="s">
        <v>178</v>
      </c>
      <c r="G5" s="128"/>
    </row>
    <row r="6" ht="19.5" customHeight="1" spans="1:7">
      <c r="A6" s="180" t="s">
        <v>179</v>
      </c>
      <c r="B6" s="180" t="s">
        <v>180</v>
      </c>
      <c r="C6" s="180" t="s">
        <v>181</v>
      </c>
      <c r="D6" s="100">
        <v>4</v>
      </c>
      <c r="E6" s="181" t="s">
        <v>182</v>
      </c>
      <c r="F6" s="181" t="s">
        <v>183</v>
      </c>
      <c r="G6" s="180" t="s">
        <v>184</v>
      </c>
    </row>
    <row r="7" ht="18" customHeight="1" spans="1:7">
      <c r="A7" s="77" t="s">
        <v>87</v>
      </c>
      <c r="B7" s="77" t="s">
        <v>88</v>
      </c>
      <c r="C7" s="79">
        <v>32410805.3</v>
      </c>
      <c r="D7" s="79">
        <v>22175975.3</v>
      </c>
      <c r="E7" s="79">
        <v>9489830</v>
      </c>
      <c r="F7" s="79">
        <v>12686145.3</v>
      </c>
      <c r="G7" s="79">
        <v>10234830</v>
      </c>
    </row>
    <row r="8" ht="18" customHeight="1" spans="1:7">
      <c r="A8" s="132" t="s">
        <v>89</v>
      </c>
      <c r="B8" s="132" t="s">
        <v>90</v>
      </c>
      <c r="C8" s="79">
        <v>20369902.41</v>
      </c>
      <c r="D8" s="79">
        <v>10135072.41</v>
      </c>
      <c r="E8" s="79">
        <v>9489020</v>
      </c>
      <c r="F8" s="79">
        <v>646052.41</v>
      </c>
      <c r="G8" s="79">
        <v>10234830</v>
      </c>
    </row>
    <row r="9" ht="18" customHeight="1" spans="1:7">
      <c r="A9" s="182" t="s">
        <v>91</v>
      </c>
      <c r="B9" s="182" t="s">
        <v>92</v>
      </c>
      <c r="C9" s="79">
        <v>1244755.07</v>
      </c>
      <c r="D9" s="79">
        <v>1244755.07</v>
      </c>
      <c r="E9" s="79">
        <v>1049576</v>
      </c>
      <c r="F9" s="79">
        <v>195179.07</v>
      </c>
      <c r="G9" s="79"/>
    </row>
    <row r="10" ht="18" customHeight="1" spans="1:7">
      <c r="A10" s="182" t="s">
        <v>93</v>
      </c>
      <c r="B10" s="182" t="s">
        <v>94</v>
      </c>
      <c r="C10" s="79">
        <v>19125147.34</v>
      </c>
      <c r="D10" s="79">
        <v>8890317.34</v>
      </c>
      <c r="E10" s="79">
        <v>8439444</v>
      </c>
      <c r="F10" s="79">
        <v>450873.34</v>
      </c>
      <c r="G10" s="79">
        <v>10234830</v>
      </c>
    </row>
    <row r="11" ht="18" customHeight="1" spans="1:7">
      <c r="A11" s="132" t="s">
        <v>95</v>
      </c>
      <c r="B11" s="132" t="s">
        <v>96</v>
      </c>
      <c r="C11" s="79">
        <v>12040902.89</v>
      </c>
      <c r="D11" s="79">
        <v>12040902.89</v>
      </c>
      <c r="E11" s="79">
        <v>810</v>
      </c>
      <c r="F11" s="79">
        <v>12040092.89</v>
      </c>
      <c r="G11" s="79"/>
    </row>
    <row r="12" ht="18" customHeight="1" spans="1:7">
      <c r="A12" s="182" t="s">
        <v>97</v>
      </c>
      <c r="B12" s="182" t="s">
        <v>98</v>
      </c>
      <c r="C12" s="79">
        <v>12040902.89</v>
      </c>
      <c r="D12" s="79">
        <v>12040902.89</v>
      </c>
      <c r="E12" s="79">
        <v>810</v>
      </c>
      <c r="F12" s="79">
        <v>12040092.89</v>
      </c>
      <c r="G12" s="79"/>
    </row>
    <row r="13" ht="18" customHeight="1" spans="1:7">
      <c r="A13" s="77" t="s">
        <v>99</v>
      </c>
      <c r="B13" s="77" t="s">
        <v>100</v>
      </c>
      <c r="C13" s="79">
        <v>3432466.89</v>
      </c>
      <c r="D13" s="79">
        <v>3432466.89</v>
      </c>
      <c r="E13" s="79">
        <v>3418966.89</v>
      </c>
      <c r="F13" s="79">
        <v>13500</v>
      </c>
      <c r="G13" s="79"/>
    </row>
    <row r="14" ht="18" customHeight="1" spans="1:7">
      <c r="A14" s="132" t="s">
        <v>101</v>
      </c>
      <c r="B14" s="132" t="s">
        <v>102</v>
      </c>
      <c r="C14" s="79">
        <v>3326846</v>
      </c>
      <c r="D14" s="79">
        <v>3326846</v>
      </c>
      <c r="E14" s="79">
        <v>3313346</v>
      </c>
      <c r="F14" s="79">
        <v>13500</v>
      </c>
      <c r="G14" s="79"/>
    </row>
    <row r="15" ht="18" customHeight="1" spans="1:7">
      <c r="A15" s="182" t="s">
        <v>103</v>
      </c>
      <c r="B15" s="182" t="s">
        <v>104</v>
      </c>
      <c r="C15" s="79">
        <v>404679.6</v>
      </c>
      <c r="D15" s="79">
        <v>404679.6</v>
      </c>
      <c r="E15" s="79">
        <v>401679.6</v>
      </c>
      <c r="F15" s="79">
        <v>3000</v>
      </c>
      <c r="G15" s="79"/>
    </row>
    <row r="16" ht="18" customHeight="1" spans="1:7">
      <c r="A16" s="182" t="s">
        <v>105</v>
      </c>
      <c r="B16" s="182" t="s">
        <v>106</v>
      </c>
      <c r="C16" s="79">
        <v>1443955.2</v>
      </c>
      <c r="D16" s="79">
        <v>1443955.2</v>
      </c>
      <c r="E16" s="79">
        <v>1433455.2</v>
      </c>
      <c r="F16" s="79">
        <v>10500</v>
      </c>
      <c r="G16" s="79"/>
    </row>
    <row r="17" ht="18" customHeight="1" spans="1:7">
      <c r="A17" s="182" t="s">
        <v>107</v>
      </c>
      <c r="B17" s="182" t="s">
        <v>108</v>
      </c>
      <c r="C17" s="79">
        <v>1478211.2</v>
      </c>
      <c r="D17" s="79">
        <v>1478211.2</v>
      </c>
      <c r="E17" s="79">
        <v>1478211.2</v>
      </c>
      <c r="F17" s="79"/>
      <c r="G17" s="79"/>
    </row>
    <row r="18" ht="18" customHeight="1" spans="1:7">
      <c r="A18" s="132" t="s">
        <v>109</v>
      </c>
      <c r="B18" s="132" t="s">
        <v>110</v>
      </c>
      <c r="C18" s="79">
        <v>49890</v>
      </c>
      <c r="D18" s="79">
        <v>49890</v>
      </c>
      <c r="E18" s="79">
        <v>49890</v>
      </c>
      <c r="F18" s="79"/>
      <c r="G18" s="79"/>
    </row>
    <row r="19" ht="18" customHeight="1" spans="1:7">
      <c r="A19" s="182" t="s">
        <v>111</v>
      </c>
      <c r="B19" s="182" t="s">
        <v>112</v>
      </c>
      <c r="C19" s="79">
        <v>49890</v>
      </c>
      <c r="D19" s="79">
        <v>49890</v>
      </c>
      <c r="E19" s="79">
        <v>49890</v>
      </c>
      <c r="F19" s="79"/>
      <c r="G19" s="79"/>
    </row>
    <row r="20" ht="18" customHeight="1" spans="1:7">
      <c r="A20" s="132" t="s">
        <v>113</v>
      </c>
      <c r="B20" s="132" t="s">
        <v>114</v>
      </c>
      <c r="C20" s="79">
        <v>55730.89</v>
      </c>
      <c r="D20" s="79">
        <v>55730.89</v>
      </c>
      <c r="E20" s="79">
        <v>55730.89</v>
      </c>
      <c r="F20" s="79"/>
      <c r="G20" s="79"/>
    </row>
    <row r="21" ht="18" customHeight="1" spans="1:7">
      <c r="A21" s="182" t="s">
        <v>115</v>
      </c>
      <c r="B21" s="182" t="s">
        <v>114</v>
      </c>
      <c r="C21" s="79">
        <v>55730.89</v>
      </c>
      <c r="D21" s="79">
        <v>55730.89</v>
      </c>
      <c r="E21" s="79">
        <v>55730.89</v>
      </c>
      <c r="F21" s="79"/>
      <c r="G21" s="79"/>
    </row>
    <row r="22" ht="18" customHeight="1" spans="1:7">
      <c r="A22" s="77" t="s">
        <v>116</v>
      </c>
      <c r="B22" s="77" t="s">
        <v>117</v>
      </c>
      <c r="C22" s="79">
        <v>1062402</v>
      </c>
      <c r="D22" s="79">
        <v>1062402</v>
      </c>
      <c r="E22" s="79">
        <v>1062402</v>
      </c>
      <c r="F22" s="79"/>
      <c r="G22" s="79"/>
    </row>
    <row r="23" ht="18" customHeight="1" spans="1:7">
      <c r="A23" s="132" t="s">
        <v>118</v>
      </c>
      <c r="B23" s="132" t="s">
        <v>119</v>
      </c>
      <c r="C23" s="79">
        <v>1062402</v>
      </c>
      <c r="D23" s="79">
        <v>1062402</v>
      </c>
      <c r="E23" s="79">
        <v>1062402</v>
      </c>
      <c r="F23" s="79"/>
      <c r="G23" s="79"/>
    </row>
    <row r="24" ht="18" customHeight="1" spans="1:7">
      <c r="A24" s="182" t="s">
        <v>120</v>
      </c>
      <c r="B24" s="182" t="s">
        <v>121</v>
      </c>
      <c r="C24" s="79">
        <v>81892.08</v>
      </c>
      <c r="D24" s="79">
        <v>81892.08</v>
      </c>
      <c r="E24" s="79">
        <v>81892.08</v>
      </c>
      <c r="F24" s="79"/>
      <c r="G24" s="79"/>
    </row>
    <row r="25" ht="18" customHeight="1" spans="1:7">
      <c r="A25" s="182" t="s">
        <v>122</v>
      </c>
      <c r="B25" s="182" t="s">
        <v>123</v>
      </c>
      <c r="C25" s="79">
        <v>643100.04</v>
      </c>
      <c r="D25" s="79">
        <v>643100.04</v>
      </c>
      <c r="E25" s="79">
        <v>643100.04</v>
      </c>
      <c r="F25" s="79"/>
      <c r="G25" s="79"/>
    </row>
    <row r="26" ht="18" customHeight="1" spans="1:7">
      <c r="A26" s="182" t="s">
        <v>124</v>
      </c>
      <c r="B26" s="182" t="s">
        <v>125</v>
      </c>
      <c r="C26" s="79">
        <v>266255.48</v>
      </c>
      <c r="D26" s="79">
        <v>266255.48</v>
      </c>
      <c r="E26" s="79">
        <v>266255.48</v>
      </c>
      <c r="F26" s="79"/>
      <c r="G26" s="79"/>
    </row>
    <row r="27" ht="18" customHeight="1" spans="1:7">
      <c r="A27" s="182" t="s">
        <v>126</v>
      </c>
      <c r="B27" s="182" t="s">
        <v>127</v>
      </c>
      <c r="C27" s="79">
        <v>71154.4</v>
      </c>
      <c r="D27" s="79">
        <v>71154.4</v>
      </c>
      <c r="E27" s="79">
        <v>71154.4</v>
      </c>
      <c r="F27" s="79"/>
      <c r="G27" s="79"/>
    </row>
    <row r="28" ht="18" customHeight="1" spans="1:7">
      <c r="A28" s="77" t="s">
        <v>128</v>
      </c>
      <c r="B28" s="77" t="s">
        <v>129</v>
      </c>
      <c r="C28" s="79">
        <v>1006300.32</v>
      </c>
      <c r="D28" s="79">
        <v>1006300.32</v>
      </c>
      <c r="E28" s="79">
        <v>1006300.32</v>
      </c>
      <c r="F28" s="79"/>
      <c r="G28" s="79"/>
    </row>
    <row r="29" ht="18" customHeight="1" spans="1:7">
      <c r="A29" s="132" t="s">
        <v>130</v>
      </c>
      <c r="B29" s="132" t="s">
        <v>131</v>
      </c>
      <c r="C29" s="79">
        <v>1006300.32</v>
      </c>
      <c r="D29" s="79">
        <v>1006300.32</v>
      </c>
      <c r="E29" s="79">
        <v>1006300.32</v>
      </c>
      <c r="F29" s="79"/>
      <c r="G29" s="79"/>
    </row>
    <row r="30" ht="18" customHeight="1" spans="1:7">
      <c r="A30" s="182" t="s">
        <v>132</v>
      </c>
      <c r="B30" s="182" t="s">
        <v>133</v>
      </c>
      <c r="C30" s="79">
        <v>1006300.32</v>
      </c>
      <c r="D30" s="79">
        <v>1006300.32</v>
      </c>
      <c r="E30" s="79">
        <v>1006300.32</v>
      </c>
      <c r="F30" s="79"/>
      <c r="G30" s="79"/>
    </row>
    <row r="31" ht="18" customHeight="1" spans="1:7">
      <c r="A31" s="183" t="s">
        <v>134</v>
      </c>
      <c r="B31" s="184" t="s">
        <v>134</v>
      </c>
      <c r="C31" s="79">
        <v>37911974.51</v>
      </c>
      <c r="D31" s="79">
        <v>27677144.51</v>
      </c>
      <c r="E31" s="79">
        <v>14977499.21</v>
      </c>
      <c r="F31" s="79">
        <v>12699645.3</v>
      </c>
      <c r="G31" s="79">
        <v>10234830</v>
      </c>
    </row>
  </sheetData>
  <mergeCells count="7">
    <mergeCell ref="A2:G2"/>
    <mergeCell ref="A3:E3"/>
    <mergeCell ref="A4:B4"/>
    <mergeCell ref="D4:F4"/>
    <mergeCell ref="A31:B31"/>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0.65625" defaultRowHeight="14.25" customHeight="1" outlineLevelRow="6" outlineLevelCol="5"/>
  <cols>
    <col min="1" max="2" width="32" customWidth="1"/>
    <col min="3" max="6" width="30.15625" customWidth="1"/>
  </cols>
  <sheetData>
    <row r="1" customHeight="1" spans="1:6">
      <c r="A1" s="172"/>
      <c r="B1" s="172"/>
      <c r="C1" s="104"/>
      <c r="D1" s="173"/>
      <c r="F1" s="126" t="s">
        <v>185</v>
      </c>
    </row>
    <row r="2" ht="32.25" customHeight="1" spans="1:6">
      <c r="A2" s="137" t="s">
        <v>186</v>
      </c>
      <c r="B2" s="174"/>
      <c r="C2" s="174"/>
      <c r="D2" s="174"/>
      <c r="E2" s="174"/>
      <c r="F2" s="174"/>
    </row>
    <row r="3" ht="18.75" customHeight="1" spans="1:6">
      <c r="A3" s="84" t="str">
        <f>"单位名称："&amp;"麻栗坡县教育体育局"</f>
        <v>单位名称：麻栗坡县教育体育局</v>
      </c>
      <c r="B3" s="84"/>
      <c r="C3" s="84"/>
      <c r="D3" s="84"/>
      <c r="F3" s="126" t="s">
        <v>187</v>
      </c>
    </row>
    <row r="4" ht="19.5" customHeight="1" spans="1:6">
      <c r="A4" s="71" t="s">
        <v>188</v>
      </c>
      <c r="B4" s="92" t="s">
        <v>189</v>
      </c>
      <c r="C4" s="93" t="s">
        <v>190</v>
      </c>
      <c r="D4" s="94"/>
      <c r="E4" s="95"/>
      <c r="F4" s="92" t="s">
        <v>191</v>
      </c>
    </row>
    <row r="5" ht="19.5" customHeight="1" spans="1:6">
      <c r="A5" s="75"/>
      <c r="B5" s="97"/>
      <c r="C5" s="100" t="s">
        <v>60</v>
      </c>
      <c r="D5" s="100" t="s">
        <v>192</v>
      </c>
      <c r="E5" s="100" t="s">
        <v>193</v>
      </c>
      <c r="F5" s="97"/>
    </row>
    <row r="6" ht="18.75" customHeight="1" spans="1:6">
      <c r="A6" s="175">
        <v>1</v>
      </c>
      <c r="B6" s="175">
        <v>2</v>
      </c>
      <c r="C6" s="176">
        <v>3</v>
      </c>
      <c r="D6" s="175">
        <v>4</v>
      </c>
      <c r="E6" s="175">
        <v>5</v>
      </c>
      <c r="F6" s="175">
        <v>6</v>
      </c>
    </row>
    <row r="7" ht="24" customHeight="1" spans="1:6">
      <c r="A7" s="79">
        <v>165000</v>
      </c>
      <c r="B7" s="79"/>
      <c r="C7" s="79">
        <v>130000</v>
      </c>
      <c r="D7" s="79"/>
      <c r="E7" s="79">
        <v>130000</v>
      </c>
      <c r="F7" s="79">
        <v>35000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3"/>
  <sheetViews>
    <sheetView showZeros="0" topLeftCell="A10" workbookViewId="0">
      <selection activeCell="A1" sqref="A1"/>
    </sheetView>
  </sheetViews>
  <sheetFormatPr defaultColWidth="10.65625" defaultRowHeight="14.25" customHeight="1"/>
  <cols>
    <col min="1" max="1" width="38.3333333333333" customWidth="1"/>
    <col min="2" max="2" width="24.65625" customWidth="1"/>
    <col min="3" max="3" width="31" customWidth="1"/>
    <col min="4" max="4" width="11.8333333333333" customWidth="1"/>
    <col min="5" max="5" width="20.5" customWidth="1"/>
    <col min="6" max="6" width="12" customWidth="1"/>
    <col min="7" max="7" width="26.8333333333333" customWidth="1"/>
    <col min="8" max="24" width="22.15625" customWidth="1"/>
  </cols>
  <sheetData>
    <row r="1" ht="18.75" customHeight="1" spans="2:24">
      <c r="B1" s="162"/>
      <c r="D1" s="163"/>
      <c r="E1" s="163"/>
      <c r="F1" s="163"/>
      <c r="G1" s="163"/>
      <c r="H1" s="105"/>
      <c r="I1" s="105"/>
      <c r="J1" s="88"/>
      <c r="K1" s="105"/>
      <c r="L1" s="105"/>
      <c r="M1" s="105"/>
      <c r="N1" s="105"/>
      <c r="O1" s="88"/>
      <c r="P1" s="88"/>
      <c r="Q1" s="88"/>
      <c r="R1" s="105"/>
      <c r="V1" s="162"/>
      <c r="X1" s="87" t="s">
        <v>194</v>
      </c>
    </row>
    <row r="2" ht="39.75" customHeight="1" spans="1:24">
      <c r="A2" s="164" t="s">
        <v>195</v>
      </c>
      <c r="B2" s="164"/>
      <c r="C2" s="164"/>
      <c r="D2" s="164"/>
      <c r="E2" s="164"/>
      <c r="F2" s="164"/>
      <c r="G2" s="164"/>
      <c r="H2" s="164"/>
      <c r="I2" s="164"/>
      <c r="J2" s="164"/>
      <c r="K2" s="164"/>
      <c r="L2" s="164"/>
      <c r="M2" s="164"/>
      <c r="N2" s="164"/>
      <c r="O2" s="164"/>
      <c r="P2" s="164"/>
      <c r="Q2" s="164"/>
      <c r="R2" s="164"/>
      <c r="S2" s="164"/>
      <c r="T2" s="164"/>
      <c r="U2" s="164"/>
      <c r="V2" s="164"/>
      <c r="W2" s="164"/>
      <c r="X2" s="164"/>
    </row>
    <row r="3" ht="18.75" customHeight="1" spans="1:24">
      <c r="A3" s="84" t="str">
        <f>"单位名称："&amp;"麻栗坡县教育体育局"</f>
        <v>单位名称：麻栗坡县教育体育局</v>
      </c>
      <c r="B3" s="84"/>
      <c r="C3" s="84"/>
      <c r="D3" s="84"/>
      <c r="E3" s="84"/>
      <c r="F3" s="84"/>
      <c r="G3" s="84"/>
      <c r="H3" s="165"/>
      <c r="I3" s="165"/>
      <c r="J3" s="127"/>
      <c r="K3" s="165"/>
      <c r="L3" s="165"/>
      <c r="M3" s="165"/>
      <c r="N3" s="165"/>
      <c r="O3" s="127"/>
      <c r="P3" s="127"/>
      <c r="Q3" s="127"/>
      <c r="R3" s="165"/>
      <c r="V3" s="162"/>
      <c r="X3" s="121" t="s">
        <v>187</v>
      </c>
    </row>
    <row r="4" ht="18" customHeight="1" spans="1:24">
      <c r="A4" s="151" t="s">
        <v>196</v>
      </c>
      <c r="B4" s="151" t="s">
        <v>197</v>
      </c>
      <c r="C4" s="151" t="s">
        <v>198</v>
      </c>
      <c r="D4" s="151" t="s">
        <v>199</v>
      </c>
      <c r="E4" s="151" t="s">
        <v>200</v>
      </c>
      <c r="F4" s="151" t="s">
        <v>201</v>
      </c>
      <c r="G4" s="151" t="s">
        <v>202</v>
      </c>
      <c r="H4" s="166" t="s">
        <v>203</v>
      </c>
      <c r="I4" s="169" t="s">
        <v>203</v>
      </c>
      <c r="J4" s="169"/>
      <c r="K4" s="169"/>
      <c r="L4" s="169"/>
      <c r="M4" s="169"/>
      <c r="N4" s="169"/>
      <c r="O4" s="169"/>
      <c r="P4" s="169"/>
      <c r="Q4" s="169"/>
      <c r="R4" s="169" t="s">
        <v>64</v>
      </c>
      <c r="S4" s="169" t="s">
        <v>81</v>
      </c>
      <c r="T4" s="169"/>
      <c r="U4" s="169"/>
      <c r="V4" s="169"/>
      <c r="W4" s="169"/>
      <c r="X4" s="170"/>
    </row>
    <row r="5" ht="18" customHeight="1" spans="1:24">
      <c r="A5" s="152"/>
      <c r="B5" s="152"/>
      <c r="C5" s="152"/>
      <c r="D5" s="152"/>
      <c r="E5" s="152"/>
      <c r="F5" s="152"/>
      <c r="G5" s="152"/>
      <c r="H5" s="138" t="s">
        <v>204</v>
      </c>
      <c r="I5" s="166" t="s">
        <v>61</v>
      </c>
      <c r="J5" s="169"/>
      <c r="K5" s="169"/>
      <c r="L5" s="169"/>
      <c r="M5" s="169"/>
      <c r="N5" s="170"/>
      <c r="O5" s="93" t="s">
        <v>205</v>
      </c>
      <c r="P5" s="94"/>
      <c r="Q5" s="95"/>
      <c r="R5" s="151" t="s">
        <v>64</v>
      </c>
      <c r="S5" s="166" t="s">
        <v>81</v>
      </c>
      <c r="T5" s="169" t="s">
        <v>67</v>
      </c>
      <c r="U5" s="169" t="s">
        <v>81</v>
      </c>
      <c r="V5" s="169" t="s">
        <v>69</v>
      </c>
      <c r="W5" s="169" t="s">
        <v>70</v>
      </c>
      <c r="X5" s="170" t="s">
        <v>71</v>
      </c>
    </row>
    <row r="6" ht="18.75" customHeight="1" spans="1:24">
      <c r="A6" s="152"/>
      <c r="B6" s="152"/>
      <c r="C6" s="152"/>
      <c r="D6" s="152"/>
      <c r="E6" s="152"/>
      <c r="F6" s="152"/>
      <c r="G6" s="152"/>
      <c r="H6" s="167"/>
      <c r="I6" s="171" t="s">
        <v>206</v>
      </c>
      <c r="J6" s="103" t="s">
        <v>207</v>
      </c>
      <c r="K6" s="151" t="s">
        <v>208</v>
      </c>
      <c r="L6" s="151" t="s">
        <v>209</v>
      </c>
      <c r="M6" s="151" t="s">
        <v>210</v>
      </c>
      <c r="N6" s="151" t="s">
        <v>211</v>
      </c>
      <c r="O6" s="151" t="s">
        <v>61</v>
      </c>
      <c r="P6" s="151" t="s">
        <v>62</v>
      </c>
      <c r="Q6" s="151" t="s">
        <v>63</v>
      </c>
      <c r="R6" s="152"/>
      <c r="S6" s="151" t="s">
        <v>60</v>
      </c>
      <c r="T6" s="151" t="s">
        <v>67</v>
      </c>
      <c r="U6" s="151" t="s">
        <v>212</v>
      </c>
      <c r="V6" s="151" t="s">
        <v>69</v>
      </c>
      <c r="W6" s="151" t="s">
        <v>70</v>
      </c>
      <c r="X6" s="151" t="s">
        <v>71</v>
      </c>
    </row>
    <row r="7" ht="37.5" customHeight="1" spans="1:24">
      <c r="A7" s="153"/>
      <c r="B7" s="153"/>
      <c r="C7" s="153"/>
      <c r="D7" s="153"/>
      <c r="E7" s="153"/>
      <c r="F7" s="153"/>
      <c r="G7" s="153"/>
      <c r="H7" s="141"/>
      <c r="I7" s="124" t="s">
        <v>60</v>
      </c>
      <c r="J7" s="124" t="s">
        <v>213</v>
      </c>
      <c r="K7" s="153" t="s">
        <v>207</v>
      </c>
      <c r="L7" s="153" t="s">
        <v>209</v>
      </c>
      <c r="M7" s="153" t="s">
        <v>210</v>
      </c>
      <c r="N7" s="153" t="s">
        <v>211</v>
      </c>
      <c r="O7" s="153" t="s">
        <v>209</v>
      </c>
      <c r="P7" s="153" t="s">
        <v>210</v>
      </c>
      <c r="Q7" s="153" t="s">
        <v>211</v>
      </c>
      <c r="R7" s="153" t="s">
        <v>64</v>
      </c>
      <c r="S7" s="153" t="s">
        <v>60</v>
      </c>
      <c r="T7" s="153" t="s">
        <v>67</v>
      </c>
      <c r="U7" s="153" t="s">
        <v>212</v>
      </c>
      <c r="V7" s="153" t="s">
        <v>69</v>
      </c>
      <c r="W7" s="153" t="s">
        <v>70</v>
      </c>
      <c r="X7" s="153" t="s">
        <v>71</v>
      </c>
    </row>
    <row r="8" ht="19.5" customHeight="1" spans="1:24">
      <c r="A8" s="168">
        <v>1</v>
      </c>
      <c r="B8" s="168">
        <v>2</v>
      </c>
      <c r="C8" s="168">
        <v>3</v>
      </c>
      <c r="D8" s="168">
        <v>4</v>
      </c>
      <c r="E8" s="168">
        <v>5</v>
      </c>
      <c r="F8" s="168">
        <v>6</v>
      </c>
      <c r="G8" s="168">
        <v>7</v>
      </c>
      <c r="H8" s="168">
        <v>8</v>
      </c>
      <c r="I8" s="168">
        <v>9</v>
      </c>
      <c r="J8" s="168">
        <v>10</v>
      </c>
      <c r="K8" s="168">
        <v>11</v>
      </c>
      <c r="L8" s="168">
        <v>12</v>
      </c>
      <c r="M8" s="168">
        <v>13</v>
      </c>
      <c r="N8" s="168">
        <v>14</v>
      </c>
      <c r="O8" s="168">
        <v>15</v>
      </c>
      <c r="P8" s="168">
        <v>16</v>
      </c>
      <c r="Q8" s="168">
        <v>17</v>
      </c>
      <c r="R8" s="168">
        <v>18</v>
      </c>
      <c r="S8" s="168">
        <v>19</v>
      </c>
      <c r="T8" s="168">
        <v>20</v>
      </c>
      <c r="U8" s="168">
        <v>21</v>
      </c>
      <c r="V8" s="168">
        <v>22</v>
      </c>
      <c r="W8" s="168">
        <v>23</v>
      </c>
      <c r="X8" s="168">
        <v>24</v>
      </c>
    </row>
    <row r="9" ht="21" customHeight="1" spans="1:24">
      <c r="A9" s="77" t="s">
        <v>73</v>
      </c>
      <c r="B9" s="77" t="s">
        <v>214</v>
      </c>
      <c r="C9" s="77" t="s">
        <v>215</v>
      </c>
      <c r="D9" s="77" t="s">
        <v>91</v>
      </c>
      <c r="E9" s="77" t="s">
        <v>92</v>
      </c>
      <c r="F9" s="77" t="s">
        <v>216</v>
      </c>
      <c r="G9" s="77" t="s">
        <v>217</v>
      </c>
      <c r="H9" s="79">
        <v>401568</v>
      </c>
      <c r="I9" s="79">
        <v>401568</v>
      </c>
      <c r="J9" s="79"/>
      <c r="K9" s="79"/>
      <c r="L9" s="79"/>
      <c r="M9" s="79">
        <v>401568</v>
      </c>
      <c r="N9" s="79"/>
      <c r="O9" s="79"/>
      <c r="P9" s="79"/>
      <c r="Q9" s="79"/>
      <c r="R9" s="79"/>
      <c r="S9" s="79"/>
      <c r="T9" s="79"/>
      <c r="U9" s="79"/>
      <c r="V9" s="79"/>
      <c r="W9" s="79"/>
      <c r="X9" s="79"/>
    </row>
    <row r="10" ht="21" customHeight="1" spans="1:24">
      <c r="A10" s="77" t="s">
        <v>73</v>
      </c>
      <c r="B10" s="77" t="s">
        <v>218</v>
      </c>
      <c r="C10" s="77" t="s">
        <v>219</v>
      </c>
      <c r="D10" s="77" t="s">
        <v>91</v>
      </c>
      <c r="E10" s="77" t="s">
        <v>92</v>
      </c>
      <c r="F10" s="77" t="s">
        <v>220</v>
      </c>
      <c r="G10" s="77" t="s">
        <v>221</v>
      </c>
      <c r="H10" s="79">
        <v>501144</v>
      </c>
      <c r="I10" s="79">
        <v>501144</v>
      </c>
      <c r="J10" s="79"/>
      <c r="K10" s="79"/>
      <c r="L10" s="79"/>
      <c r="M10" s="79">
        <v>501144</v>
      </c>
      <c r="N10" s="79"/>
      <c r="O10" s="79"/>
      <c r="P10" s="79"/>
      <c r="Q10" s="79"/>
      <c r="R10" s="79"/>
      <c r="S10" s="79"/>
      <c r="T10" s="79"/>
      <c r="U10" s="79"/>
      <c r="V10" s="79"/>
      <c r="W10" s="79"/>
      <c r="X10" s="79"/>
    </row>
    <row r="11" ht="21" customHeight="1" spans="1:24">
      <c r="A11" s="77" t="s">
        <v>73</v>
      </c>
      <c r="B11" s="77" t="s">
        <v>222</v>
      </c>
      <c r="C11" s="77" t="s">
        <v>223</v>
      </c>
      <c r="D11" s="77" t="s">
        <v>93</v>
      </c>
      <c r="E11" s="77" t="s">
        <v>94</v>
      </c>
      <c r="F11" s="77" t="s">
        <v>224</v>
      </c>
      <c r="G11" s="77" t="s">
        <v>225</v>
      </c>
      <c r="H11" s="79">
        <v>972180</v>
      </c>
      <c r="I11" s="79">
        <v>972180</v>
      </c>
      <c r="J11" s="79"/>
      <c r="K11" s="79"/>
      <c r="L11" s="79"/>
      <c r="M11" s="79">
        <v>972180</v>
      </c>
      <c r="N11" s="79"/>
      <c r="O11" s="79"/>
      <c r="P11" s="79"/>
      <c r="Q11" s="79"/>
      <c r="R11" s="79"/>
      <c r="S11" s="79"/>
      <c r="T11" s="79"/>
      <c r="U11" s="79"/>
      <c r="V11" s="79"/>
      <c r="W11" s="79"/>
      <c r="X11" s="79"/>
    </row>
    <row r="12" ht="21" customHeight="1" spans="1:24">
      <c r="A12" s="77" t="s">
        <v>73</v>
      </c>
      <c r="B12" s="77" t="s">
        <v>226</v>
      </c>
      <c r="C12" s="77" t="s">
        <v>227</v>
      </c>
      <c r="D12" s="77" t="s">
        <v>93</v>
      </c>
      <c r="E12" s="77" t="s">
        <v>94</v>
      </c>
      <c r="F12" s="77" t="s">
        <v>224</v>
      </c>
      <c r="G12" s="77" t="s">
        <v>225</v>
      </c>
      <c r="H12" s="79">
        <v>1772520</v>
      </c>
      <c r="I12" s="79">
        <v>1772520</v>
      </c>
      <c r="J12" s="79"/>
      <c r="K12" s="79"/>
      <c r="L12" s="79"/>
      <c r="M12" s="79">
        <v>1772520</v>
      </c>
      <c r="N12" s="79"/>
      <c r="O12" s="79"/>
      <c r="P12" s="79"/>
      <c r="Q12" s="79"/>
      <c r="R12" s="79"/>
      <c r="S12" s="79"/>
      <c r="T12" s="79"/>
      <c r="U12" s="79"/>
      <c r="V12" s="79"/>
      <c r="W12" s="79"/>
      <c r="X12" s="79"/>
    </row>
    <row r="13" ht="21" customHeight="1" spans="1:24">
      <c r="A13" s="77" t="s">
        <v>73</v>
      </c>
      <c r="B13" s="77" t="s">
        <v>228</v>
      </c>
      <c r="C13" s="77" t="s">
        <v>229</v>
      </c>
      <c r="D13" s="77" t="s">
        <v>93</v>
      </c>
      <c r="E13" s="77" t="s">
        <v>94</v>
      </c>
      <c r="F13" s="77" t="s">
        <v>216</v>
      </c>
      <c r="G13" s="77" t="s">
        <v>217</v>
      </c>
      <c r="H13" s="79">
        <v>4006656</v>
      </c>
      <c r="I13" s="79">
        <v>4006656</v>
      </c>
      <c r="J13" s="79"/>
      <c r="K13" s="79"/>
      <c r="L13" s="79"/>
      <c r="M13" s="79">
        <v>4006656</v>
      </c>
      <c r="N13" s="79"/>
      <c r="O13" s="79"/>
      <c r="P13" s="79"/>
      <c r="Q13" s="79"/>
      <c r="R13" s="79"/>
      <c r="S13" s="79"/>
      <c r="T13" s="79"/>
      <c r="U13" s="79"/>
      <c r="V13" s="79"/>
      <c r="W13" s="79"/>
      <c r="X13" s="79"/>
    </row>
    <row r="14" ht="21" customHeight="1" spans="1:24">
      <c r="A14" s="77" t="s">
        <v>73</v>
      </c>
      <c r="B14" s="77" t="s">
        <v>230</v>
      </c>
      <c r="C14" s="77" t="s">
        <v>231</v>
      </c>
      <c r="D14" s="77" t="s">
        <v>93</v>
      </c>
      <c r="E14" s="77" t="s">
        <v>94</v>
      </c>
      <c r="F14" s="77" t="s">
        <v>220</v>
      </c>
      <c r="G14" s="77" t="s">
        <v>221</v>
      </c>
      <c r="H14" s="79">
        <v>394200</v>
      </c>
      <c r="I14" s="79">
        <v>394200</v>
      </c>
      <c r="J14" s="79"/>
      <c r="K14" s="79"/>
      <c r="L14" s="79"/>
      <c r="M14" s="79">
        <v>394200</v>
      </c>
      <c r="N14" s="79"/>
      <c r="O14" s="79"/>
      <c r="P14" s="79"/>
      <c r="Q14" s="79"/>
      <c r="R14" s="79"/>
      <c r="S14" s="79"/>
      <c r="T14" s="79"/>
      <c r="U14" s="79"/>
      <c r="V14" s="79"/>
      <c r="W14" s="79"/>
      <c r="X14" s="79"/>
    </row>
    <row r="15" ht="21" customHeight="1" spans="1:24">
      <c r="A15" s="77" t="s">
        <v>73</v>
      </c>
      <c r="B15" s="77" t="s">
        <v>232</v>
      </c>
      <c r="C15" s="77" t="s">
        <v>233</v>
      </c>
      <c r="D15" s="77" t="s">
        <v>126</v>
      </c>
      <c r="E15" s="77" t="s">
        <v>127</v>
      </c>
      <c r="F15" s="77" t="s">
        <v>234</v>
      </c>
      <c r="G15" s="77" t="s">
        <v>235</v>
      </c>
      <c r="H15" s="79">
        <v>44540</v>
      </c>
      <c r="I15" s="79">
        <v>44540</v>
      </c>
      <c r="J15" s="79"/>
      <c r="K15" s="79"/>
      <c r="L15" s="79"/>
      <c r="M15" s="79">
        <v>44540</v>
      </c>
      <c r="N15" s="79"/>
      <c r="O15" s="79"/>
      <c r="P15" s="79"/>
      <c r="Q15" s="79"/>
      <c r="R15" s="79"/>
      <c r="S15" s="79"/>
      <c r="T15" s="79"/>
      <c r="U15" s="79"/>
      <c r="V15" s="79"/>
      <c r="W15" s="79"/>
      <c r="X15" s="79"/>
    </row>
    <row r="16" ht="21" customHeight="1" spans="1:24">
      <c r="A16" s="77" t="s">
        <v>73</v>
      </c>
      <c r="B16" s="77" t="s">
        <v>236</v>
      </c>
      <c r="C16" s="77" t="s">
        <v>237</v>
      </c>
      <c r="D16" s="77" t="s">
        <v>126</v>
      </c>
      <c r="E16" s="77" t="s">
        <v>127</v>
      </c>
      <c r="F16" s="77" t="s">
        <v>234</v>
      </c>
      <c r="G16" s="77" t="s">
        <v>235</v>
      </c>
      <c r="H16" s="79">
        <v>26614.4</v>
      </c>
      <c r="I16" s="79">
        <v>26614.4</v>
      </c>
      <c r="J16" s="79"/>
      <c r="K16" s="79"/>
      <c r="L16" s="79"/>
      <c r="M16" s="79">
        <v>26614.4</v>
      </c>
      <c r="N16" s="79"/>
      <c r="O16" s="79"/>
      <c r="P16" s="79"/>
      <c r="Q16" s="79"/>
      <c r="R16" s="79"/>
      <c r="S16" s="79"/>
      <c r="T16" s="79"/>
      <c r="U16" s="79"/>
      <c r="V16" s="79"/>
      <c r="W16" s="79"/>
      <c r="X16" s="79"/>
    </row>
    <row r="17" ht="21" customHeight="1" spans="1:24">
      <c r="A17" s="77" t="s">
        <v>73</v>
      </c>
      <c r="B17" s="77" t="s">
        <v>238</v>
      </c>
      <c r="C17" s="77" t="s">
        <v>125</v>
      </c>
      <c r="D17" s="77" t="s">
        <v>124</v>
      </c>
      <c r="E17" s="77" t="s">
        <v>125</v>
      </c>
      <c r="F17" s="77" t="s">
        <v>239</v>
      </c>
      <c r="G17" s="77" t="s">
        <v>240</v>
      </c>
      <c r="H17" s="79">
        <v>266255.48</v>
      </c>
      <c r="I17" s="79">
        <v>266255.48</v>
      </c>
      <c r="J17" s="79"/>
      <c r="K17" s="79"/>
      <c r="L17" s="79"/>
      <c r="M17" s="79">
        <v>266255.48</v>
      </c>
      <c r="N17" s="79"/>
      <c r="O17" s="79"/>
      <c r="P17" s="79"/>
      <c r="Q17" s="79"/>
      <c r="R17" s="79"/>
      <c r="S17" s="79"/>
      <c r="T17" s="79"/>
      <c r="U17" s="79"/>
      <c r="V17" s="79"/>
      <c r="W17" s="79"/>
      <c r="X17" s="79"/>
    </row>
    <row r="18" ht="21" customHeight="1" spans="1:24">
      <c r="A18" s="77" t="s">
        <v>73</v>
      </c>
      <c r="B18" s="77" t="s">
        <v>241</v>
      </c>
      <c r="C18" s="77" t="s">
        <v>242</v>
      </c>
      <c r="D18" s="77" t="s">
        <v>120</v>
      </c>
      <c r="E18" s="77" t="s">
        <v>121</v>
      </c>
      <c r="F18" s="77" t="s">
        <v>243</v>
      </c>
      <c r="G18" s="77" t="s">
        <v>244</v>
      </c>
      <c r="H18" s="79">
        <v>81892.08</v>
      </c>
      <c r="I18" s="79">
        <v>81892.08</v>
      </c>
      <c r="J18" s="79"/>
      <c r="K18" s="79"/>
      <c r="L18" s="79"/>
      <c r="M18" s="79">
        <v>81892.08</v>
      </c>
      <c r="N18" s="79"/>
      <c r="O18" s="79"/>
      <c r="P18" s="79"/>
      <c r="Q18" s="79"/>
      <c r="R18" s="79"/>
      <c r="S18" s="79"/>
      <c r="T18" s="79"/>
      <c r="U18" s="79"/>
      <c r="V18" s="79"/>
      <c r="W18" s="79"/>
      <c r="X18" s="79"/>
    </row>
    <row r="19" ht="21" customHeight="1" spans="1:24">
      <c r="A19" s="77" t="s">
        <v>73</v>
      </c>
      <c r="B19" s="77" t="s">
        <v>241</v>
      </c>
      <c r="C19" s="77" t="s">
        <v>242</v>
      </c>
      <c r="D19" s="77" t="s">
        <v>122</v>
      </c>
      <c r="E19" s="77" t="s">
        <v>123</v>
      </c>
      <c r="F19" s="77" t="s">
        <v>243</v>
      </c>
      <c r="G19" s="77" t="s">
        <v>244</v>
      </c>
      <c r="H19" s="79">
        <v>643100.04</v>
      </c>
      <c r="I19" s="79">
        <v>643100.04</v>
      </c>
      <c r="J19" s="79"/>
      <c r="K19" s="79"/>
      <c r="L19" s="79"/>
      <c r="M19" s="79">
        <v>643100.04</v>
      </c>
      <c r="N19" s="79"/>
      <c r="O19" s="79"/>
      <c r="P19" s="79"/>
      <c r="Q19" s="79"/>
      <c r="R19" s="79"/>
      <c r="S19" s="79"/>
      <c r="T19" s="79"/>
      <c r="U19" s="79"/>
      <c r="V19" s="79"/>
      <c r="W19" s="79"/>
      <c r="X19" s="79"/>
    </row>
    <row r="20" ht="21" customHeight="1" spans="1:24">
      <c r="A20" s="77" t="s">
        <v>73</v>
      </c>
      <c r="B20" s="77" t="s">
        <v>245</v>
      </c>
      <c r="C20" s="77" t="s">
        <v>246</v>
      </c>
      <c r="D20" s="77" t="s">
        <v>107</v>
      </c>
      <c r="E20" s="77" t="s">
        <v>108</v>
      </c>
      <c r="F20" s="77" t="s">
        <v>247</v>
      </c>
      <c r="G20" s="77" t="s">
        <v>248</v>
      </c>
      <c r="H20" s="79">
        <v>1478211.2</v>
      </c>
      <c r="I20" s="79">
        <v>1478211.2</v>
      </c>
      <c r="J20" s="79"/>
      <c r="K20" s="79"/>
      <c r="L20" s="79"/>
      <c r="M20" s="79">
        <v>1478211.2</v>
      </c>
      <c r="N20" s="79"/>
      <c r="O20" s="79"/>
      <c r="P20" s="79"/>
      <c r="Q20" s="79"/>
      <c r="R20" s="79"/>
      <c r="S20" s="79"/>
      <c r="T20" s="79"/>
      <c r="U20" s="79"/>
      <c r="V20" s="79"/>
      <c r="W20" s="79"/>
      <c r="X20" s="79"/>
    </row>
    <row r="21" ht="21" customHeight="1" spans="1:24">
      <c r="A21" s="77" t="s">
        <v>73</v>
      </c>
      <c r="B21" s="77" t="s">
        <v>249</v>
      </c>
      <c r="C21" s="77" t="s">
        <v>133</v>
      </c>
      <c r="D21" s="77" t="s">
        <v>132</v>
      </c>
      <c r="E21" s="77" t="s">
        <v>133</v>
      </c>
      <c r="F21" s="77" t="s">
        <v>250</v>
      </c>
      <c r="G21" s="77" t="s">
        <v>133</v>
      </c>
      <c r="H21" s="79">
        <v>1006300.32</v>
      </c>
      <c r="I21" s="79">
        <v>1006300.32</v>
      </c>
      <c r="J21" s="79"/>
      <c r="K21" s="79"/>
      <c r="L21" s="79"/>
      <c r="M21" s="79">
        <v>1006300.32</v>
      </c>
      <c r="N21" s="79"/>
      <c r="O21" s="79"/>
      <c r="P21" s="79"/>
      <c r="Q21" s="79"/>
      <c r="R21" s="79"/>
      <c r="S21" s="79"/>
      <c r="T21" s="79"/>
      <c r="U21" s="79"/>
      <c r="V21" s="79"/>
      <c r="W21" s="79"/>
      <c r="X21" s="79"/>
    </row>
    <row r="22" ht="21" customHeight="1" spans="1:24">
      <c r="A22" s="77" t="s">
        <v>73</v>
      </c>
      <c r="B22" s="77" t="s">
        <v>251</v>
      </c>
      <c r="C22" s="77" t="s">
        <v>252</v>
      </c>
      <c r="D22" s="77" t="s">
        <v>103</v>
      </c>
      <c r="E22" s="77" t="s">
        <v>104</v>
      </c>
      <c r="F22" s="77" t="s">
        <v>253</v>
      </c>
      <c r="G22" s="77" t="s">
        <v>252</v>
      </c>
      <c r="H22" s="79">
        <v>401679.6</v>
      </c>
      <c r="I22" s="79">
        <v>401679.6</v>
      </c>
      <c r="J22" s="79"/>
      <c r="K22" s="79"/>
      <c r="L22" s="79"/>
      <c r="M22" s="79">
        <v>401679.6</v>
      </c>
      <c r="N22" s="79"/>
      <c r="O22" s="79"/>
      <c r="P22" s="79"/>
      <c r="Q22" s="79"/>
      <c r="R22" s="79"/>
      <c r="S22" s="79"/>
      <c r="T22" s="79"/>
      <c r="U22" s="79"/>
      <c r="V22" s="79"/>
      <c r="W22" s="79"/>
      <c r="X22" s="79"/>
    </row>
    <row r="23" ht="21" customHeight="1" spans="1:24">
      <c r="A23" s="77" t="s">
        <v>73</v>
      </c>
      <c r="B23" s="77" t="s">
        <v>251</v>
      </c>
      <c r="C23" s="77" t="s">
        <v>252</v>
      </c>
      <c r="D23" s="77" t="s">
        <v>105</v>
      </c>
      <c r="E23" s="77" t="s">
        <v>106</v>
      </c>
      <c r="F23" s="77" t="s">
        <v>253</v>
      </c>
      <c r="G23" s="77" t="s">
        <v>252</v>
      </c>
      <c r="H23" s="79">
        <v>1433455.2</v>
      </c>
      <c r="I23" s="79">
        <v>1433455.2</v>
      </c>
      <c r="J23" s="79"/>
      <c r="K23" s="79"/>
      <c r="L23" s="79"/>
      <c r="M23" s="79">
        <v>1433455.2</v>
      </c>
      <c r="N23" s="79"/>
      <c r="O23" s="79"/>
      <c r="P23" s="79"/>
      <c r="Q23" s="79"/>
      <c r="R23" s="79"/>
      <c r="S23" s="79"/>
      <c r="T23" s="79"/>
      <c r="U23" s="79"/>
      <c r="V23" s="79"/>
      <c r="W23" s="79"/>
      <c r="X23" s="79"/>
    </row>
    <row r="24" ht="21" customHeight="1" spans="1:24">
      <c r="A24" s="77" t="s">
        <v>73</v>
      </c>
      <c r="B24" s="77" t="s">
        <v>254</v>
      </c>
      <c r="C24" s="77" t="s">
        <v>255</v>
      </c>
      <c r="D24" s="77" t="s">
        <v>91</v>
      </c>
      <c r="E24" s="77" t="s">
        <v>92</v>
      </c>
      <c r="F24" s="77" t="s">
        <v>256</v>
      </c>
      <c r="G24" s="77" t="s">
        <v>257</v>
      </c>
      <c r="H24" s="79">
        <v>50000</v>
      </c>
      <c r="I24" s="79">
        <v>50000</v>
      </c>
      <c r="J24" s="79"/>
      <c r="K24" s="79"/>
      <c r="L24" s="79"/>
      <c r="M24" s="79">
        <v>50000</v>
      </c>
      <c r="N24" s="79"/>
      <c r="O24" s="79"/>
      <c r="P24" s="79"/>
      <c r="Q24" s="79"/>
      <c r="R24" s="79"/>
      <c r="S24" s="79"/>
      <c r="T24" s="79"/>
      <c r="U24" s="79"/>
      <c r="V24" s="79"/>
      <c r="W24" s="79"/>
      <c r="X24" s="79"/>
    </row>
    <row r="25" ht="21" customHeight="1" spans="1:24">
      <c r="A25" s="77" t="s">
        <v>73</v>
      </c>
      <c r="B25" s="77" t="s">
        <v>258</v>
      </c>
      <c r="C25" s="77" t="s">
        <v>259</v>
      </c>
      <c r="D25" s="77" t="s">
        <v>91</v>
      </c>
      <c r="E25" s="77" t="s">
        <v>92</v>
      </c>
      <c r="F25" s="77" t="s">
        <v>260</v>
      </c>
      <c r="G25" s="77" t="s">
        <v>261</v>
      </c>
      <c r="H25" s="79">
        <v>86400</v>
      </c>
      <c r="I25" s="79">
        <v>86400</v>
      </c>
      <c r="J25" s="79"/>
      <c r="K25" s="79"/>
      <c r="L25" s="79"/>
      <c r="M25" s="79">
        <v>86400</v>
      </c>
      <c r="N25" s="79"/>
      <c r="O25" s="79"/>
      <c r="P25" s="79"/>
      <c r="Q25" s="79"/>
      <c r="R25" s="79"/>
      <c r="S25" s="79"/>
      <c r="T25" s="79"/>
      <c r="U25" s="79"/>
      <c r="V25" s="79"/>
      <c r="W25" s="79"/>
      <c r="X25" s="79"/>
    </row>
    <row r="26" ht="21" customHeight="1" spans="1:24">
      <c r="A26" s="77" t="s">
        <v>73</v>
      </c>
      <c r="B26" s="77" t="s">
        <v>262</v>
      </c>
      <c r="C26" s="77" t="s">
        <v>263</v>
      </c>
      <c r="D26" s="77" t="s">
        <v>103</v>
      </c>
      <c r="E26" s="77" t="s">
        <v>104</v>
      </c>
      <c r="F26" s="77" t="s">
        <v>264</v>
      </c>
      <c r="G26" s="77" t="s">
        <v>265</v>
      </c>
      <c r="H26" s="79">
        <v>3000</v>
      </c>
      <c r="I26" s="79">
        <v>3000</v>
      </c>
      <c r="J26" s="79"/>
      <c r="K26" s="79"/>
      <c r="L26" s="79"/>
      <c r="M26" s="79">
        <v>3000</v>
      </c>
      <c r="N26" s="79"/>
      <c r="O26" s="79"/>
      <c r="P26" s="79"/>
      <c r="Q26" s="79"/>
      <c r="R26" s="79"/>
      <c r="S26" s="79"/>
      <c r="T26" s="79"/>
      <c r="U26" s="79"/>
      <c r="V26" s="79"/>
      <c r="W26" s="79"/>
      <c r="X26" s="79"/>
    </row>
    <row r="27" ht="21" customHeight="1" spans="1:24">
      <c r="A27" s="77" t="s">
        <v>73</v>
      </c>
      <c r="B27" s="77" t="s">
        <v>262</v>
      </c>
      <c r="C27" s="77" t="s">
        <v>263</v>
      </c>
      <c r="D27" s="77" t="s">
        <v>105</v>
      </c>
      <c r="E27" s="77" t="s">
        <v>106</v>
      </c>
      <c r="F27" s="77" t="s">
        <v>264</v>
      </c>
      <c r="G27" s="77" t="s">
        <v>265</v>
      </c>
      <c r="H27" s="79">
        <v>10500</v>
      </c>
      <c r="I27" s="79">
        <v>10500</v>
      </c>
      <c r="J27" s="79"/>
      <c r="K27" s="79"/>
      <c r="L27" s="79"/>
      <c r="M27" s="79">
        <v>10500</v>
      </c>
      <c r="N27" s="79"/>
      <c r="O27" s="79"/>
      <c r="P27" s="79"/>
      <c r="Q27" s="79"/>
      <c r="R27" s="79"/>
      <c r="S27" s="79"/>
      <c r="T27" s="79"/>
      <c r="U27" s="79"/>
      <c r="V27" s="79"/>
      <c r="W27" s="79"/>
      <c r="X27" s="79"/>
    </row>
    <row r="28" ht="21" customHeight="1" spans="1:24">
      <c r="A28" s="77" t="s">
        <v>73</v>
      </c>
      <c r="B28" s="77" t="s">
        <v>266</v>
      </c>
      <c r="C28" s="77" t="s">
        <v>267</v>
      </c>
      <c r="D28" s="77" t="s">
        <v>91</v>
      </c>
      <c r="E28" s="77" t="s">
        <v>92</v>
      </c>
      <c r="F28" s="77" t="s">
        <v>268</v>
      </c>
      <c r="G28" s="77" t="s">
        <v>269</v>
      </c>
      <c r="H28" s="79">
        <v>7560</v>
      </c>
      <c r="I28" s="79">
        <v>7560</v>
      </c>
      <c r="J28" s="79"/>
      <c r="K28" s="79"/>
      <c r="L28" s="79"/>
      <c r="M28" s="79">
        <v>7560</v>
      </c>
      <c r="N28" s="79"/>
      <c r="O28" s="79"/>
      <c r="P28" s="79"/>
      <c r="Q28" s="79"/>
      <c r="R28" s="79"/>
      <c r="S28" s="79"/>
      <c r="T28" s="79"/>
      <c r="U28" s="79"/>
      <c r="V28" s="79"/>
      <c r="W28" s="79"/>
      <c r="X28" s="79"/>
    </row>
    <row r="29" ht="21" customHeight="1" spans="1:24">
      <c r="A29" s="77" t="s">
        <v>73</v>
      </c>
      <c r="B29" s="77" t="s">
        <v>266</v>
      </c>
      <c r="C29" s="77" t="s">
        <v>267</v>
      </c>
      <c r="D29" s="77" t="s">
        <v>91</v>
      </c>
      <c r="E29" s="77" t="s">
        <v>92</v>
      </c>
      <c r="F29" s="77" t="s">
        <v>270</v>
      </c>
      <c r="G29" s="77" t="s">
        <v>271</v>
      </c>
      <c r="H29" s="79">
        <v>15000</v>
      </c>
      <c r="I29" s="79">
        <v>15000</v>
      </c>
      <c r="J29" s="79"/>
      <c r="K29" s="79"/>
      <c r="L29" s="79"/>
      <c r="M29" s="79">
        <v>15000</v>
      </c>
      <c r="N29" s="79"/>
      <c r="O29" s="79"/>
      <c r="P29" s="79"/>
      <c r="Q29" s="79"/>
      <c r="R29" s="79"/>
      <c r="S29" s="79"/>
      <c r="T29" s="79"/>
      <c r="U29" s="79"/>
      <c r="V29" s="79"/>
      <c r="W29" s="79"/>
      <c r="X29" s="79"/>
    </row>
    <row r="30" ht="21" customHeight="1" spans="1:24">
      <c r="A30" s="77" t="s">
        <v>73</v>
      </c>
      <c r="B30" s="77" t="s">
        <v>266</v>
      </c>
      <c r="C30" s="77" t="s">
        <v>267</v>
      </c>
      <c r="D30" s="77" t="s">
        <v>91</v>
      </c>
      <c r="E30" s="77" t="s">
        <v>92</v>
      </c>
      <c r="F30" s="77" t="s">
        <v>272</v>
      </c>
      <c r="G30" s="77" t="s">
        <v>273</v>
      </c>
      <c r="H30" s="79">
        <v>17940</v>
      </c>
      <c r="I30" s="79">
        <v>17940</v>
      </c>
      <c r="J30" s="79"/>
      <c r="K30" s="79"/>
      <c r="L30" s="79"/>
      <c r="M30" s="79">
        <v>17940</v>
      </c>
      <c r="N30" s="79"/>
      <c r="O30" s="79"/>
      <c r="P30" s="79"/>
      <c r="Q30" s="79"/>
      <c r="R30" s="79"/>
      <c r="S30" s="79"/>
      <c r="T30" s="79"/>
      <c r="U30" s="79"/>
      <c r="V30" s="79"/>
      <c r="W30" s="79"/>
      <c r="X30" s="79"/>
    </row>
    <row r="31" ht="21" customHeight="1" spans="1:24">
      <c r="A31" s="77" t="s">
        <v>73</v>
      </c>
      <c r="B31" s="77" t="s">
        <v>266</v>
      </c>
      <c r="C31" s="77" t="s">
        <v>267</v>
      </c>
      <c r="D31" s="77" t="s">
        <v>91</v>
      </c>
      <c r="E31" s="77" t="s">
        <v>92</v>
      </c>
      <c r="F31" s="77" t="s">
        <v>264</v>
      </c>
      <c r="G31" s="77" t="s">
        <v>265</v>
      </c>
      <c r="H31" s="79">
        <v>13500</v>
      </c>
      <c r="I31" s="79">
        <v>13500</v>
      </c>
      <c r="J31" s="79"/>
      <c r="K31" s="79"/>
      <c r="L31" s="79"/>
      <c r="M31" s="79">
        <v>13500</v>
      </c>
      <c r="N31" s="79"/>
      <c r="O31" s="79"/>
      <c r="P31" s="79"/>
      <c r="Q31" s="79"/>
      <c r="R31" s="79"/>
      <c r="S31" s="79"/>
      <c r="T31" s="79"/>
      <c r="U31" s="79"/>
      <c r="V31" s="79"/>
      <c r="W31" s="79"/>
      <c r="X31" s="79"/>
    </row>
    <row r="32" ht="21" customHeight="1" spans="1:24">
      <c r="A32" s="77" t="s">
        <v>73</v>
      </c>
      <c r="B32" s="77" t="s">
        <v>266</v>
      </c>
      <c r="C32" s="77" t="s">
        <v>267</v>
      </c>
      <c r="D32" s="77" t="s">
        <v>93</v>
      </c>
      <c r="E32" s="77" t="s">
        <v>94</v>
      </c>
      <c r="F32" s="77" t="s">
        <v>268</v>
      </c>
      <c r="G32" s="77" t="s">
        <v>269</v>
      </c>
      <c r="H32" s="79">
        <v>20000</v>
      </c>
      <c r="I32" s="79">
        <v>20000</v>
      </c>
      <c r="J32" s="79"/>
      <c r="K32" s="79"/>
      <c r="L32" s="79"/>
      <c r="M32" s="79">
        <v>20000</v>
      </c>
      <c r="N32" s="79"/>
      <c r="O32" s="79"/>
      <c r="P32" s="79"/>
      <c r="Q32" s="79"/>
      <c r="R32" s="79"/>
      <c r="S32" s="79"/>
      <c r="T32" s="79"/>
      <c r="U32" s="79"/>
      <c r="V32" s="79"/>
      <c r="W32" s="79"/>
      <c r="X32" s="79"/>
    </row>
    <row r="33" ht="21" customHeight="1" spans="1:24">
      <c r="A33" s="77" t="s">
        <v>73</v>
      </c>
      <c r="B33" s="77" t="s">
        <v>266</v>
      </c>
      <c r="C33" s="77" t="s">
        <v>267</v>
      </c>
      <c r="D33" s="77" t="s">
        <v>93</v>
      </c>
      <c r="E33" s="77" t="s">
        <v>94</v>
      </c>
      <c r="F33" s="77" t="s">
        <v>274</v>
      </c>
      <c r="G33" s="77" t="s">
        <v>275</v>
      </c>
      <c r="H33" s="79">
        <v>9600</v>
      </c>
      <c r="I33" s="79">
        <v>9600</v>
      </c>
      <c r="J33" s="79"/>
      <c r="K33" s="79"/>
      <c r="L33" s="79"/>
      <c r="M33" s="79">
        <v>9600</v>
      </c>
      <c r="N33" s="79"/>
      <c r="O33" s="79"/>
      <c r="P33" s="79"/>
      <c r="Q33" s="79"/>
      <c r="R33" s="79"/>
      <c r="S33" s="79"/>
      <c r="T33" s="79"/>
      <c r="U33" s="79"/>
      <c r="V33" s="79"/>
      <c r="W33" s="79"/>
      <c r="X33" s="79"/>
    </row>
    <row r="34" ht="21" customHeight="1" spans="1:24">
      <c r="A34" s="77" t="s">
        <v>73</v>
      </c>
      <c r="B34" s="77" t="s">
        <v>266</v>
      </c>
      <c r="C34" s="77" t="s">
        <v>267</v>
      </c>
      <c r="D34" s="77" t="s">
        <v>93</v>
      </c>
      <c r="E34" s="77" t="s">
        <v>94</v>
      </c>
      <c r="F34" s="77" t="s">
        <v>270</v>
      </c>
      <c r="G34" s="77" t="s">
        <v>271</v>
      </c>
      <c r="H34" s="79">
        <v>120000</v>
      </c>
      <c r="I34" s="79">
        <v>120000</v>
      </c>
      <c r="J34" s="79"/>
      <c r="K34" s="79"/>
      <c r="L34" s="79"/>
      <c r="M34" s="79">
        <v>120000</v>
      </c>
      <c r="N34" s="79"/>
      <c r="O34" s="79"/>
      <c r="P34" s="79"/>
      <c r="Q34" s="79"/>
      <c r="R34" s="79"/>
      <c r="S34" s="79"/>
      <c r="T34" s="79"/>
      <c r="U34" s="79"/>
      <c r="V34" s="79"/>
      <c r="W34" s="79"/>
      <c r="X34" s="79"/>
    </row>
    <row r="35" ht="21" customHeight="1" spans="1:24">
      <c r="A35" s="77" t="s">
        <v>73</v>
      </c>
      <c r="B35" s="77" t="s">
        <v>266</v>
      </c>
      <c r="C35" s="77" t="s">
        <v>267</v>
      </c>
      <c r="D35" s="77" t="s">
        <v>93</v>
      </c>
      <c r="E35" s="77" t="s">
        <v>94</v>
      </c>
      <c r="F35" s="77" t="s">
        <v>272</v>
      </c>
      <c r="G35" s="77" t="s">
        <v>273</v>
      </c>
      <c r="H35" s="79">
        <v>45000</v>
      </c>
      <c r="I35" s="79">
        <v>45000</v>
      </c>
      <c r="J35" s="79"/>
      <c r="K35" s="79"/>
      <c r="L35" s="79"/>
      <c r="M35" s="79">
        <v>45000</v>
      </c>
      <c r="N35" s="79"/>
      <c r="O35" s="79"/>
      <c r="P35" s="79"/>
      <c r="Q35" s="79"/>
      <c r="R35" s="79"/>
      <c r="S35" s="79"/>
      <c r="T35" s="79"/>
      <c r="U35" s="79"/>
      <c r="V35" s="79"/>
      <c r="W35" s="79"/>
      <c r="X35" s="79"/>
    </row>
    <row r="36" ht="21" customHeight="1" spans="1:24">
      <c r="A36" s="77" t="s">
        <v>73</v>
      </c>
      <c r="B36" s="77" t="s">
        <v>266</v>
      </c>
      <c r="C36" s="77" t="s">
        <v>267</v>
      </c>
      <c r="D36" s="77" t="s">
        <v>93</v>
      </c>
      <c r="E36" s="77" t="s">
        <v>94</v>
      </c>
      <c r="F36" s="77" t="s">
        <v>272</v>
      </c>
      <c r="G36" s="77" t="s">
        <v>273</v>
      </c>
      <c r="H36" s="79">
        <v>5000</v>
      </c>
      <c r="I36" s="79">
        <v>5000</v>
      </c>
      <c r="J36" s="79"/>
      <c r="K36" s="79"/>
      <c r="L36" s="79"/>
      <c r="M36" s="79">
        <v>5000</v>
      </c>
      <c r="N36" s="79"/>
      <c r="O36" s="79"/>
      <c r="P36" s="79"/>
      <c r="Q36" s="79"/>
      <c r="R36" s="79"/>
      <c r="S36" s="79"/>
      <c r="T36" s="79"/>
      <c r="U36" s="79"/>
      <c r="V36" s="79"/>
      <c r="W36" s="79"/>
      <c r="X36" s="79"/>
    </row>
    <row r="37" ht="21" customHeight="1" spans="1:24">
      <c r="A37" s="77" t="s">
        <v>73</v>
      </c>
      <c r="B37" s="77" t="s">
        <v>266</v>
      </c>
      <c r="C37" s="77" t="s">
        <v>267</v>
      </c>
      <c r="D37" s="77" t="s">
        <v>93</v>
      </c>
      <c r="E37" s="77" t="s">
        <v>94</v>
      </c>
      <c r="F37" s="77" t="s">
        <v>276</v>
      </c>
      <c r="G37" s="77" t="s">
        <v>277</v>
      </c>
      <c r="H37" s="79">
        <v>19400</v>
      </c>
      <c r="I37" s="79">
        <v>19400</v>
      </c>
      <c r="J37" s="79"/>
      <c r="K37" s="79"/>
      <c r="L37" s="79"/>
      <c r="M37" s="79">
        <v>19400</v>
      </c>
      <c r="N37" s="79"/>
      <c r="O37" s="79"/>
      <c r="P37" s="79"/>
      <c r="Q37" s="79"/>
      <c r="R37" s="79"/>
      <c r="S37" s="79"/>
      <c r="T37" s="79"/>
      <c r="U37" s="79"/>
      <c r="V37" s="79"/>
      <c r="W37" s="79"/>
      <c r="X37" s="79"/>
    </row>
    <row r="38" ht="21" customHeight="1" spans="1:24">
      <c r="A38" s="77" t="s">
        <v>73</v>
      </c>
      <c r="B38" s="77" t="s">
        <v>266</v>
      </c>
      <c r="C38" s="77" t="s">
        <v>267</v>
      </c>
      <c r="D38" s="77" t="s">
        <v>93</v>
      </c>
      <c r="E38" s="77" t="s">
        <v>94</v>
      </c>
      <c r="F38" s="77" t="s">
        <v>264</v>
      </c>
      <c r="G38" s="77" t="s">
        <v>265</v>
      </c>
      <c r="H38" s="79">
        <v>102000</v>
      </c>
      <c r="I38" s="79">
        <v>102000</v>
      </c>
      <c r="J38" s="79"/>
      <c r="K38" s="79"/>
      <c r="L38" s="79"/>
      <c r="M38" s="79">
        <v>102000</v>
      </c>
      <c r="N38" s="79"/>
      <c r="O38" s="79"/>
      <c r="P38" s="79"/>
      <c r="Q38" s="79"/>
      <c r="R38" s="79"/>
      <c r="S38" s="79"/>
      <c r="T38" s="79"/>
      <c r="U38" s="79"/>
      <c r="V38" s="79"/>
      <c r="W38" s="79"/>
      <c r="X38" s="79"/>
    </row>
    <row r="39" ht="21" customHeight="1" spans="1:24">
      <c r="A39" s="77" t="s">
        <v>73</v>
      </c>
      <c r="B39" s="77" t="s">
        <v>266</v>
      </c>
      <c r="C39" s="77" t="s">
        <v>267</v>
      </c>
      <c r="D39" s="77" t="s">
        <v>93</v>
      </c>
      <c r="E39" s="77" t="s">
        <v>94</v>
      </c>
      <c r="F39" s="77" t="s">
        <v>264</v>
      </c>
      <c r="G39" s="77" t="s">
        <v>265</v>
      </c>
      <c r="H39" s="79">
        <v>26000</v>
      </c>
      <c r="I39" s="79">
        <v>26000</v>
      </c>
      <c r="J39" s="79"/>
      <c r="K39" s="79"/>
      <c r="L39" s="79"/>
      <c r="M39" s="79">
        <v>26000</v>
      </c>
      <c r="N39" s="79"/>
      <c r="O39" s="79"/>
      <c r="P39" s="79"/>
      <c r="Q39" s="79"/>
      <c r="R39" s="79"/>
      <c r="S39" s="79"/>
      <c r="T39" s="79"/>
      <c r="U39" s="79"/>
      <c r="V39" s="79"/>
      <c r="W39" s="79"/>
      <c r="X39" s="79"/>
    </row>
    <row r="40" ht="21" customHeight="1" spans="1:24">
      <c r="A40" s="77" t="s">
        <v>73</v>
      </c>
      <c r="B40" s="77" t="s">
        <v>278</v>
      </c>
      <c r="C40" s="77" t="s">
        <v>279</v>
      </c>
      <c r="D40" s="77" t="s">
        <v>91</v>
      </c>
      <c r="E40" s="77" t="s">
        <v>92</v>
      </c>
      <c r="F40" s="77" t="s">
        <v>280</v>
      </c>
      <c r="G40" s="77" t="s">
        <v>279</v>
      </c>
      <c r="H40" s="79">
        <v>4779.07</v>
      </c>
      <c r="I40" s="79">
        <v>4779.07</v>
      </c>
      <c r="J40" s="79"/>
      <c r="K40" s="79"/>
      <c r="L40" s="79"/>
      <c r="M40" s="79">
        <v>4779.07</v>
      </c>
      <c r="N40" s="79"/>
      <c r="O40" s="79"/>
      <c r="P40" s="79"/>
      <c r="Q40" s="79"/>
      <c r="R40" s="79"/>
      <c r="S40" s="79"/>
      <c r="T40" s="79"/>
      <c r="U40" s="79"/>
      <c r="V40" s="79"/>
      <c r="W40" s="79"/>
      <c r="X40" s="79"/>
    </row>
    <row r="41" ht="21" customHeight="1" spans="1:24">
      <c r="A41" s="77" t="s">
        <v>73</v>
      </c>
      <c r="B41" s="77" t="s">
        <v>278</v>
      </c>
      <c r="C41" s="77" t="s">
        <v>279</v>
      </c>
      <c r="D41" s="77" t="s">
        <v>93</v>
      </c>
      <c r="E41" s="77" t="s">
        <v>94</v>
      </c>
      <c r="F41" s="77" t="s">
        <v>280</v>
      </c>
      <c r="G41" s="77" t="s">
        <v>279</v>
      </c>
      <c r="H41" s="79">
        <v>42873.34</v>
      </c>
      <c r="I41" s="79">
        <v>42873.34</v>
      </c>
      <c r="J41" s="79"/>
      <c r="K41" s="79"/>
      <c r="L41" s="79"/>
      <c r="M41" s="79">
        <v>42873.34</v>
      </c>
      <c r="N41" s="79"/>
      <c r="O41" s="79"/>
      <c r="P41" s="79"/>
      <c r="Q41" s="79"/>
      <c r="R41" s="79"/>
      <c r="S41" s="79"/>
      <c r="T41" s="79"/>
      <c r="U41" s="79"/>
      <c r="V41" s="79"/>
      <c r="W41" s="79"/>
      <c r="X41" s="79"/>
    </row>
    <row r="42" ht="21" customHeight="1" spans="1:24">
      <c r="A42" s="77" t="s">
        <v>73</v>
      </c>
      <c r="B42" s="77" t="s">
        <v>281</v>
      </c>
      <c r="C42" s="77" t="s">
        <v>282</v>
      </c>
      <c r="D42" s="77" t="s">
        <v>115</v>
      </c>
      <c r="E42" s="77" t="s">
        <v>114</v>
      </c>
      <c r="F42" s="77" t="s">
        <v>234</v>
      </c>
      <c r="G42" s="77" t="s">
        <v>235</v>
      </c>
      <c r="H42" s="79">
        <v>55730.89</v>
      </c>
      <c r="I42" s="79">
        <v>55730.89</v>
      </c>
      <c r="J42" s="79"/>
      <c r="K42" s="79"/>
      <c r="L42" s="79"/>
      <c r="M42" s="79">
        <v>55730.89</v>
      </c>
      <c r="N42" s="79"/>
      <c r="O42" s="79"/>
      <c r="P42" s="79"/>
      <c r="Q42" s="79"/>
      <c r="R42" s="79"/>
      <c r="S42" s="79"/>
      <c r="T42" s="79"/>
      <c r="U42" s="79"/>
      <c r="V42" s="79"/>
      <c r="W42" s="79"/>
      <c r="X42" s="79"/>
    </row>
    <row r="43" ht="21" customHeight="1" spans="1:24">
      <c r="A43" s="77" t="s">
        <v>73</v>
      </c>
      <c r="B43" s="77" t="s">
        <v>283</v>
      </c>
      <c r="C43" s="77" t="s">
        <v>284</v>
      </c>
      <c r="D43" s="77" t="s">
        <v>91</v>
      </c>
      <c r="E43" s="77" t="s">
        <v>92</v>
      </c>
      <c r="F43" s="77" t="s">
        <v>285</v>
      </c>
      <c r="G43" s="77" t="s">
        <v>286</v>
      </c>
      <c r="H43" s="79">
        <v>113400</v>
      </c>
      <c r="I43" s="79">
        <v>113400</v>
      </c>
      <c r="J43" s="79"/>
      <c r="K43" s="79"/>
      <c r="L43" s="79"/>
      <c r="M43" s="79">
        <v>113400</v>
      </c>
      <c r="N43" s="79"/>
      <c r="O43" s="79"/>
      <c r="P43" s="79"/>
      <c r="Q43" s="79"/>
      <c r="R43" s="79"/>
      <c r="S43" s="79"/>
      <c r="T43" s="79"/>
      <c r="U43" s="79"/>
      <c r="V43" s="79"/>
      <c r="W43" s="79"/>
      <c r="X43" s="79"/>
    </row>
    <row r="44" ht="21" customHeight="1" spans="1:24">
      <c r="A44" s="77" t="s">
        <v>73</v>
      </c>
      <c r="B44" s="77" t="s">
        <v>287</v>
      </c>
      <c r="C44" s="77" t="s">
        <v>288</v>
      </c>
      <c r="D44" s="77" t="s">
        <v>93</v>
      </c>
      <c r="E44" s="77" t="s">
        <v>94</v>
      </c>
      <c r="F44" s="77" t="s">
        <v>224</v>
      </c>
      <c r="G44" s="77" t="s">
        <v>225</v>
      </c>
      <c r="H44" s="79">
        <v>816000</v>
      </c>
      <c r="I44" s="79">
        <v>816000</v>
      </c>
      <c r="J44" s="79"/>
      <c r="K44" s="79"/>
      <c r="L44" s="79"/>
      <c r="M44" s="79">
        <v>816000</v>
      </c>
      <c r="N44" s="79"/>
      <c r="O44" s="79"/>
      <c r="P44" s="79"/>
      <c r="Q44" s="79"/>
      <c r="R44" s="79"/>
      <c r="S44" s="79"/>
      <c r="T44" s="79"/>
      <c r="U44" s="79"/>
      <c r="V44" s="79"/>
      <c r="W44" s="79"/>
      <c r="X44" s="79"/>
    </row>
    <row r="45" ht="21" customHeight="1" spans="1:24">
      <c r="A45" s="77" t="s">
        <v>73</v>
      </c>
      <c r="B45" s="77" t="s">
        <v>289</v>
      </c>
      <c r="C45" s="77" t="s">
        <v>290</v>
      </c>
      <c r="D45" s="77" t="s">
        <v>91</v>
      </c>
      <c r="E45" s="77" t="s">
        <v>92</v>
      </c>
      <c r="F45" s="77" t="s">
        <v>285</v>
      </c>
      <c r="G45" s="77" t="s">
        <v>286</v>
      </c>
      <c r="H45" s="79">
        <v>33464</v>
      </c>
      <c r="I45" s="79">
        <v>33464</v>
      </c>
      <c r="J45" s="79"/>
      <c r="K45" s="79"/>
      <c r="L45" s="79"/>
      <c r="M45" s="79">
        <v>33464</v>
      </c>
      <c r="N45" s="79"/>
      <c r="O45" s="79"/>
      <c r="P45" s="79"/>
      <c r="Q45" s="79"/>
      <c r="R45" s="79"/>
      <c r="S45" s="79"/>
      <c r="T45" s="79"/>
      <c r="U45" s="79"/>
      <c r="V45" s="79"/>
      <c r="W45" s="79"/>
      <c r="X45" s="79"/>
    </row>
    <row r="46" ht="21" customHeight="1" spans="1:24">
      <c r="A46" s="77" t="s">
        <v>73</v>
      </c>
      <c r="B46" s="77" t="s">
        <v>291</v>
      </c>
      <c r="C46" s="77" t="s">
        <v>292</v>
      </c>
      <c r="D46" s="77" t="s">
        <v>93</v>
      </c>
      <c r="E46" s="77" t="s">
        <v>94</v>
      </c>
      <c r="F46" s="77" t="s">
        <v>224</v>
      </c>
      <c r="G46" s="77" t="s">
        <v>225</v>
      </c>
      <c r="H46" s="79">
        <v>333888</v>
      </c>
      <c r="I46" s="79">
        <v>333888</v>
      </c>
      <c r="J46" s="79"/>
      <c r="K46" s="79"/>
      <c r="L46" s="79"/>
      <c r="M46" s="79">
        <v>333888</v>
      </c>
      <c r="N46" s="79"/>
      <c r="O46" s="79"/>
      <c r="P46" s="79"/>
      <c r="Q46" s="79"/>
      <c r="R46" s="79"/>
      <c r="S46" s="79"/>
      <c r="T46" s="79"/>
      <c r="U46" s="79"/>
      <c r="V46" s="79"/>
      <c r="W46" s="79"/>
      <c r="X46" s="79"/>
    </row>
    <row r="47" ht="21" customHeight="1" spans="1:24">
      <c r="A47" s="77" t="s">
        <v>73</v>
      </c>
      <c r="B47" s="77" t="s">
        <v>293</v>
      </c>
      <c r="C47" s="77" t="s">
        <v>294</v>
      </c>
      <c r="D47" s="77" t="s">
        <v>111</v>
      </c>
      <c r="E47" s="77" t="s">
        <v>112</v>
      </c>
      <c r="F47" s="77" t="s">
        <v>295</v>
      </c>
      <c r="G47" s="77" t="s">
        <v>296</v>
      </c>
      <c r="H47" s="79">
        <v>49890</v>
      </c>
      <c r="I47" s="79">
        <v>49890</v>
      </c>
      <c r="J47" s="79"/>
      <c r="K47" s="79"/>
      <c r="L47" s="79"/>
      <c r="M47" s="79">
        <v>49890</v>
      </c>
      <c r="N47" s="79"/>
      <c r="O47" s="79"/>
      <c r="P47" s="79"/>
      <c r="Q47" s="79"/>
      <c r="R47" s="79"/>
      <c r="S47" s="79"/>
      <c r="T47" s="79"/>
      <c r="U47" s="79"/>
      <c r="V47" s="79"/>
      <c r="W47" s="79"/>
      <c r="X47" s="79"/>
    </row>
    <row r="48" ht="21" customHeight="1" spans="1:24">
      <c r="A48" s="77" t="s">
        <v>73</v>
      </c>
      <c r="B48" s="77" t="s">
        <v>297</v>
      </c>
      <c r="C48" s="77" t="s">
        <v>298</v>
      </c>
      <c r="D48" s="77" t="s">
        <v>93</v>
      </c>
      <c r="E48" s="77" t="s">
        <v>94</v>
      </c>
      <c r="F48" s="77" t="s">
        <v>256</v>
      </c>
      <c r="G48" s="77" t="s">
        <v>257</v>
      </c>
      <c r="H48" s="79">
        <v>26000</v>
      </c>
      <c r="I48" s="79">
        <v>26000</v>
      </c>
      <c r="J48" s="79"/>
      <c r="K48" s="79"/>
      <c r="L48" s="79"/>
      <c r="M48" s="79">
        <v>26000</v>
      </c>
      <c r="N48" s="79"/>
      <c r="O48" s="79"/>
      <c r="P48" s="79"/>
      <c r="Q48" s="79"/>
      <c r="R48" s="79"/>
      <c r="S48" s="79"/>
      <c r="T48" s="79"/>
      <c r="U48" s="79"/>
      <c r="V48" s="79"/>
      <c r="W48" s="79"/>
      <c r="X48" s="79"/>
    </row>
    <row r="49" ht="21" customHeight="1" spans="1:24">
      <c r="A49" s="77" t="s">
        <v>73</v>
      </c>
      <c r="B49" s="77" t="s">
        <v>299</v>
      </c>
      <c r="C49" s="77" t="s">
        <v>300</v>
      </c>
      <c r="D49" s="77" t="s">
        <v>93</v>
      </c>
      <c r="E49" s="77" t="s">
        <v>94</v>
      </c>
      <c r="F49" s="77" t="s">
        <v>301</v>
      </c>
      <c r="G49" s="77" t="s">
        <v>191</v>
      </c>
      <c r="H49" s="79">
        <v>35000</v>
      </c>
      <c r="I49" s="79">
        <v>35000</v>
      </c>
      <c r="J49" s="79"/>
      <c r="K49" s="79"/>
      <c r="L49" s="79"/>
      <c r="M49" s="79">
        <v>35000</v>
      </c>
      <c r="N49" s="79"/>
      <c r="O49" s="79"/>
      <c r="P49" s="79"/>
      <c r="Q49" s="79"/>
      <c r="R49" s="79"/>
      <c r="S49" s="79"/>
      <c r="T49" s="79"/>
      <c r="U49" s="79"/>
      <c r="V49" s="79"/>
      <c r="W49" s="79"/>
      <c r="X49" s="79"/>
    </row>
    <row r="50" ht="21" customHeight="1" spans="1:24">
      <c r="A50" s="77" t="s">
        <v>73</v>
      </c>
      <c r="B50" s="77" t="s">
        <v>302</v>
      </c>
      <c r="C50" s="77" t="s">
        <v>303</v>
      </c>
      <c r="D50" s="77" t="s">
        <v>97</v>
      </c>
      <c r="E50" s="77" t="s">
        <v>98</v>
      </c>
      <c r="F50" s="77" t="s">
        <v>268</v>
      </c>
      <c r="G50" s="77" t="s">
        <v>269</v>
      </c>
      <c r="H50" s="79">
        <v>12040092.89</v>
      </c>
      <c r="I50" s="79">
        <v>12040092.89</v>
      </c>
      <c r="J50" s="79"/>
      <c r="K50" s="79"/>
      <c r="L50" s="79"/>
      <c r="M50" s="79">
        <v>12040092.89</v>
      </c>
      <c r="N50" s="79"/>
      <c r="O50" s="79"/>
      <c r="P50" s="79"/>
      <c r="Q50" s="79"/>
      <c r="R50" s="79"/>
      <c r="S50" s="79"/>
      <c r="T50" s="79"/>
      <c r="U50" s="79"/>
      <c r="V50" s="79"/>
      <c r="W50" s="79"/>
      <c r="X50" s="79"/>
    </row>
    <row r="51" ht="21" customHeight="1" spans="1:24">
      <c r="A51" s="77" t="s">
        <v>73</v>
      </c>
      <c r="B51" s="77" t="s">
        <v>304</v>
      </c>
      <c r="C51" s="77" t="s">
        <v>305</v>
      </c>
      <c r="D51" s="77" t="s">
        <v>93</v>
      </c>
      <c r="E51" s="77" t="s">
        <v>94</v>
      </c>
      <c r="F51" s="77" t="s">
        <v>295</v>
      </c>
      <c r="G51" s="77" t="s">
        <v>296</v>
      </c>
      <c r="H51" s="79">
        <v>144000</v>
      </c>
      <c r="I51" s="79">
        <v>144000</v>
      </c>
      <c r="J51" s="79"/>
      <c r="K51" s="79"/>
      <c r="L51" s="79"/>
      <c r="M51" s="79">
        <v>144000</v>
      </c>
      <c r="N51" s="79"/>
      <c r="O51" s="79"/>
      <c r="P51" s="79"/>
      <c r="Q51" s="79"/>
      <c r="R51" s="79"/>
      <c r="S51" s="79"/>
      <c r="T51" s="79"/>
      <c r="U51" s="79"/>
      <c r="V51" s="79"/>
      <c r="W51" s="79"/>
      <c r="X51" s="79"/>
    </row>
    <row r="52" ht="21" customHeight="1" spans="1:24">
      <c r="A52" s="77" t="s">
        <v>73</v>
      </c>
      <c r="B52" s="77" t="s">
        <v>306</v>
      </c>
      <c r="C52" s="77" t="s">
        <v>307</v>
      </c>
      <c r="D52" s="77" t="s">
        <v>97</v>
      </c>
      <c r="E52" s="77" t="s">
        <v>98</v>
      </c>
      <c r="F52" s="77" t="s">
        <v>308</v>
      </c>
      <c r="G52" s="77" t="s">
        <v>309</v>
      </c>
      <c r="H52" s="79">
        <v>810</v>
      </c>
      <c r="I52" s="79">
        <v>810</v>
      </c>
      <c r="J52" s="79"/>
      <c r="K52" s="79"/>
      <c r="L52" s="79"/>
      <c r="M52" s="79">
        <v>810</v>
      </c>
      <c r="N52" s="79"/>
      <c r="O52" s="79"/>
      <c r="P52" s="79"/>
      <c r="Q52" s="79"/>
      <c r="R52" s="79"/>
      <c r="S52" s="79"/>
      <c r="T52" s="79"/>
      <c r="U52" s="79"/>
      <c r="V52" s="79"/>
      <c r="W52" s="79"/>
      <c r="X52" s="79"/>
    </row>
    <row r="53" ht="21" customHeight="1" spans="1:24">
      <c r="A53" s="155" t="s">
        <v>134</v>
      </c>
      <c r="B53" s="156"/>
      <c r="C53" s="156"/>
      <c r="D53" s="156"/>
      <c r="E53" s="156"/>
      <c r="F53" s="156"/>
      <c r="G53" s="157"/>
      <c r="H53" s="79">
        <v>27677144.51</v>
      </c>
      <c r="I53" s="79">
        <v>27677144.51</v>
      </c>
      <c r="J53" s="79"/>
      <c r="K53" s="79"/>
      <c r="L53" s="79"/>
      <c r="M53" s="79">
        <v>27677144.51</v>
      </c>
      <c r="N53" s="79"/>
      <c r="O53" s="79"/>
      <c r="P53" s="79"/>
      <c r="Q53" s="79"/>
      <c r="R53" s="79"/>
      <c r="S53" s="79"/>
      <c r="T53" s="79"/>
      <c r="U53" s="79"/>
      <c r="V53" s="79"/>
      <c r="W53" s="79"/>
      <c r="X53" s="79"/>
    </row>
  </sheetData>
  <mergeCells count="30">
    <mergeCell ref="A2:X2"/>
    <mergeCell ref="A3:G3"/>
    <mergeCell ref="H4:X4"/>
    <mergeCell ref="I5:N5"/>
    <mergeCell ref="O5:Q5"/>
    <mergeCell ref="S5:X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9"/>
  <sheetViews>
    <sheetView showZeros="0" workbookViewId="0">
      <selection activeCell="A1" sqref="A1"/>
    </sheetView>
  </sheetViews>
  <sheetFormatPr defaultColWidth="10.65625" defaultRowHeight="14.25" customHeight="1"/>
  <cols>
    <col min="1" max="1" width="16.9791666666667" customWidth="1"/>
    <col min="2" max="2" width="23.8229166666667" customWidth="1"/>
    <col min="3" max="3" width="38.3333333333333" customWidth="1"/>
    <col min="4" max="4" width="27.8333333333333" customWidth="1"/>
    <col min="5" max="5" width="13" customWidth="1"/>
    <col min="6" max="6" width="20.65625" customWidth="1"/>
    <col min="7" max="7" width="11.5" customWidth="1"/>
    <col min="8" max="8" width="20.65625" customWidth="1"/>
    <col min="9" max="21" width="22.3333333333333" customWidth="1"/>
    <col min="22" max="23" width="22.5" customWidth="1"/>
  </cols>
  <sheetData>
    <row r="1" ht="13.5" customHeight="1" spans="2:23">
      <c r="B1" s="148"/>
      <c r="E1" s="149"/>
      <c r="F1" s="149"/>
      <c r="G1" s="149"/>
      <c r="H1" s="149"/>
      <c r="I1" s="88"/>
      <c r="J1" s="88"/>
      <c r="K1" s="88"/>
      <c r="L1" s="88"/>
      <c r="M1" s="88"/>
      <c r="N1" s="88"/>
      <c r="O1" s="88"/>
      <c r="P1" s="88"/>
      <c r="Q1" s="88"/>
      <c r="U1" s="148"/>
      <c r="W1" s="67" t="s">
        <v>310</v>
      </c>
    </row>
    <row r="2" ht="41.25" customHeight="1" spans="1:23">
      <c r="A2" s="150" t="s">
        <v>311</v>
      </c>
      <c r="B2" s="150"/>
      <c r="C2" s="150"/>
      <c r="D2" s="150"/>
      <c r="E2" s="150"/>
      <c r="F2" s="150"/>
      <c r="G2" s="150"/>
      <c r="H2" s="150"/>
      <c r="I2" s="150"/>
      <c r="J2" s="150"/>
      <c r="K2" s="150"/>
      <c r="L2" s="150"/>
      <c r="M2" s="150"/>
      <c r="N2" s="150"/>
      <c r="O2" s="150"/>
      <c r="P2" s="150"/>
      <c r="Q2" s="150"/>
      <c r="R2" s="150"/>
      <c r="S2" s="150"/>
      <c r="T2" s="150"/>
      <c r="U2" s="150"/>
      <c r="V2" s="150"/>
      <c r="W2" s="150"/>
    </row>
    <row r="3" ht="19.5" customHeight="1" spans="1:23">
      <c r="A3" s="84" t="str">
        <f>"单位名称："&amp;"麻栗坡县教育体育局"</f>
        <v>单位名称：麻栗坡县教育体育局</v>
      </c>
      <c r="B3" s="84"/>
      <c r="C3" s="84"/>
      <c r="D3" s="84"/>
      <c r="E3" s="84"/>
      <c r="F3" s="84"/>
      <c r="G3" s="84"/>
      <c r="H3" s="84"/>
      <c r="I3" s="127"/>
      <c r="J3" s="127"/>
      <c r="K3" s="127"/>
      <c r="L3" s="127"/>
      <c r="M3" s="127"/>
      <c r="N3" s="127"/>
      <c r="O3" s="127"/>
      <c r="P3" s="127"/>
      <c r="Q3" s="127"/>
      <c r="U3" s="148"/>
      <c r="W3" s="133" t="s">
        <v>187</v>
      </c>
    </row>
    <row r="4" ht="21.75" customHeight="1" spans="1:23">
      <c r="A4" s="151" t="s">
        <v>312</v>
      </c>
      <c r="B4" s="71" t="s">
        <v>197</v>
      </c>
      <c r="C4" s="151" t="s">
        <v>198</v>
      </c>
      <c r="D4" s="151" t="s">
        <v>313</v>
      </c>
      <c r="E4" s="71" t="s">
        <v>199</v>
      </c>
      <c r="F4" s="71" t="s">
        <v>200</v>
      </c>
      <c r="G4" s="71" t="s">
        <v>314</v>
      </c>
      <c r="H4" s="71" t="s">
        <v>315</v>
      </c>
      <c r="I4" s="92" t="s">
        <v>58</v>
      </c>
      <c r="J4" s="93" t="s">
        <v>316</v>
      </c>
      <c r="K4" s="94"/>
      <c r="L4" s="94"/>
      <c r="M4" s="95"/>
      <c r="N4" s="93" t="s">
        <v>205</v>
      </c>
      <c r="O4" s="94"/>
      <c r="P4" s="95"/>
      <c r="Q4" s="71" t="s">
        <v>64</v>
      </c>
      <c r="R4" s="93" t="s">
        <v>81</v>
      </c>
      <c r="S4" s="94"/>
      <c r="T4" s="94"/>
      <c r="U4" s="94"/>
      <c r="V4" s="94"/>
      <c r="W4" s="95"/>
    </row>
    <row r="5" ht="21.75" customHeight="1" spans="1:23">
      <c r="A5" s="152"/>
      <c r="B5" s="110"/>
      <c r="C5" s="152"/>
      <c r="D5" s="152"/>
      <c r="E5" s="110"/>
      <c r="F5" s="110"/>
      <c r="G5" s="110"/>
      <c r="H5" s="110"/>
      <c r="I5" s="158"/>
      <c r="J5" s="159" t="s">
        <v>61</v>
      </c>
      <c r="K5" s="160"/>
      <c r="L5" s="71" t="s">
        <v>62</v>
      </c>
      <c r="M5" s="71" t="s">
        <v>63</v>
      </c>
      <c r="N5" s="71" t="s">
        <v>61</v>
      </c>
      <c r="O5" s="71" t="s">
        <v>62</v>
      </c>
      <c r="P5" s="71" t="s">
        <v>63</v>
      </c>
      <c r="Q5" s="110"/>
      <c r="R5" s="71" t="s">
        <v>60</v>
      </c>
      <c r="S5" s="151" t="s">
        <v>67</v>
      </c>
      <c r="T5" s="151" t="s">
        <v>212</v>
      </c>
      <c r="U5" s="151" t="s">
        <v>69</v>
      </c>
      <c r="V5" s="151" t="s">
        <v>70</v>
      </c>
      <c r="W5" s="151" t="s">
        <v>71</v>
      </c>
    </row>
    <row r="6" ht="21" customHeight="1" spans="1:23">
      <c r="A6" s="152"/>
      <c r="B6" s="110"/>
      <c r="C6" s="152"/>
      <c r="D6" s="152"/>
      <c r="E6" s="110"/>
      <c r="F6" s="110"/>
      <c r="G6" s="110"/>
      <c r="H6" s="110"/>
      <c r="I6" s="158"/>
      <c r="J6" s="161" t="s">
        <v>60</v>
      </c>
      <c r="K6" s="128"/>
      <c r="L6" s="110"/>
      <c r="M6" s="110"/>
      <c r="N6" s="110"/>
      <c r="O6" s="110"/>
      <c r="P6" s="110"/>
      <c r="Q6" s="110"/>
      <c r="R6" s="110"/>
      <c r="S6" s="152"/>
      <c r="T6" s="152"/>
      <c r="U6" s="152"/>
      <c r="V6" s="152"/>
      <c r="W6" s="152"/>
    </row>
    <row r="7" ht="39.75" customHeight="1" spans="1:23">
      <c r="A7" s="153"/>
      <c r="B7" s="75"/>
      <c r="C7" s="153"/>
      <c r="D7" s="153"/>
      <c r="E7" s="75"/>
      <c r="F7" s="75"/>
      <c r="G7" s="75"/>
      <c r="H7" s="75"/>
      <c r="I7" s="97"/>
      <c r="J7" s="76" t="s">
        <v>60</v>
      </c>
      <c r="K7" s="76" t="s">
        <v>317</v>
      </c>
      <c r="L7" s="75"/>
      <c r="M7" s="75"/>
      <c r="N7" s="75"/>
      <c r="O7" s="75"/>
      <c r="P7" s="75"/>
      <c r="Q7" s="75"/>
      <c r="R7" s="75"/>
      <c r="S7" s="153"/>
      <c r="T7" s="153"/>
      <c r="U7" s="153"/>
      <c r="V7" s="153"/>
      <c r="W7" s="153"/>
    </row>
    <row r="8" ht="19.5" customHeight="1" spans="1:23">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row>
    <row r="9" ht="21.75" customHeight="1" spans="1:23">
      <c r="A9" s="77"/>
      <c r="B9" s="77"/>
      <c r="C9" s="77" t="s">
        <v>318</v>
      </c>
      <c r="D9" s="77"/>
      <c r="E9" s="77"/>
      <c r="F9" s="77"/>
      <c r="G9" s="77"/>
      <c r="H9" s="77"/>
      <c r="I9" s="79">
        <v>50000</v>
      </c>
      <c r="J9" s="79">
        <v>50000</v>
      </c>
      <c r="K9" s="79">
        <v>50000</v>
      </c>
      <c r="L9" s="79"/>
      <c r="M9" s="79"/>
      <c r="N9" s="79"/>
      <c r="O9" s="79"/>
      <c r="P9" s="79"/>
      <c r="Q9" s="79"/>
      <c r="R9" s="79"/>
      <c r="S9" s="79"/>
      <c r="T9" s="79"/>
      <c r="U9" s="79"/>
      <c r="V9" s="79"/>
      <c r="W9" s="79"/>
    </row>
    <row r="10" ht="21.75" customHeight="1" spans="1:23">
      <c r="A10" s="77" t="s">
        <v>319</v>
      </c>
      <c r="B10" s="77" t="s">
        <v>320</v>
      </c>
      <c r="C10" s="77" t="s">
        <v>318</v>
      </c>
      <c r="D10" s="77" t="s">
        <v>73</v>
      </c>
      <c r="E10" s="77" t="s">
        <v>93</v>
      </c>
      <c r="F10" s="77" t="s">
        <v>94</v>
      </c>
      <c r="G10" s="77" t="s">
        <v>268</v>
      </c>
      <c r="H10" s="77" t="s">
        <v>269</v>
      </c>
      <c r="I10" s="79">
        <v>18000</v>
      </c>
      <c r="J10" s="79">
        <v>18000</v>
      </c>
      <c r="K10" s="79">
        <v>18000</v>
      </c>
      <c r="L10" s="79"/>
      <c r="M10" s="79"/>
      <c r="N10" s="79"/>
      <c r="O10" s="79"/>
      <c r="P10" s="79"/>
      <c r="Q10" s="79"/>
      <c r="R10" s="79"/>
      <c r="S10" s="79"/>
      <c r="T10" s="79"/>
      <c r="U10" s="79"/>
      <c r="V10" s="79"/>
      <c r="W10" s="79"/>
    </row>
    <row r="11" ht="21.75" customHeight="1" spans="1:23">
      <c r="A11" s="77" t="s">
        <v>319</v>
      </c>
      <c r="B11" s="77" t="s">
        <v>320</v>
      </c>
      <c r="C11" s="77" t="s">
        <v>318</v>
      </c>
      <c r="D11" s="77" t="s">
        <v>73</v>
      </c>
      <c r="E11" s="77" t="s">
        <v>93</v>
      </c>
      <c r="F11" s="77" t="s">
        <v>94</v>
      </c>
      <c r="G11" s="77" t="s">
        <v>321</v>
      </c>
      <c r="H11" s="77" t="s">
        <v>322</v>
      </c>
      <c r="I11" s="79">
        <v>32000</v>
      </c>
      <c r="J11" s="79">
        <v>32000</v>
      </c>
      <c r="K11" s="79">
        <v>32000</v>
      </c>
      <c r="L11" s="79"/>
      <c r="M11" s="79"/>
      <c r="N11" s="79"/>
      <c r="O11" s="79"/>
      <c r="P11" s="79"/>
      <c r="Q11" s="79"/>
      <c r="R11" s="79"/>
      <c r="S11" s="79"/>
      <c r="T11" s="79"/>
      <c r="U11" s="79"/>
      <c r="V11" s="79"/>
      <c r="W11" s="79"/>
    </row>
    <row r="12" ht="21.75" customHeight="1" spans="1:23">
      <c r="A12" s="77"/>
      <c r="B12" s="77"/>
      <c r="C12" s="77" t="s">
        <v>323</v>
      </c>
      <c r="D12" s="77"/>
      <c r="E12" s="77"/>
      <c r="F12" s="77"/>
      <c r="G12" s="77"/>
      <c r="H12" s="77"/>
      <c r="I12" s="79">
        <v>150000</v>
      </c>
      <c r="J12" s="79">
        <v>150000</v>
      </c>
      <c r="K12" s="79">
        <v>150000</v>
      </c>
      <c r="L12" s="79"/>
      <c r="M12" s="79"/>
      <c r="N12" s="79"/>
      <c r="O12" s="79"/>
      <c r="P12" s="79"/>
      <c r="Q12" s="79"/>
      <c r="R12" s="79"/>
      <c r="S12" s="79"/>
      <c r="T12" s="79"/>
      <c r="U12" s="79"/>
      <c r="V12" s="79"/>
      <c r="W12" s="79"/>
    </row>
    <row r="13" ht="21.75" customHeight="1" spans="1:23">
      <c r="A13" s="77" t="s">
        <v>319</v>
      </c>
      <c r="B13" s="77" t="s">
        <v>324</v>
      </c>
      <c r="C13" s="77" t="s">
        <v>323</v>
      </c>
      <c r="D13" s="77" t="s">
        <v>73</v>
      </c>
      <c r="E13" s="77" t="s">
        <v>93</v>
      </c>
      <c r="F13" s="77" t="s">
        <v>94</v>
      </c>
      <c r="G13" s="77" t="s">
        <v>268</v>
      </c>
      <c r="H13" s="77" t="s">
        <v>269</v>
      </c>
      <c r="I13" s="79">
        <v>150000</v>
      </c>
      <c r="J13" s="79">
        <v>150000</v>
      </c>
      <c r="K13" s="79">
        <v>150000</v>
      </c>
      <c r="L13" s="79"/>
      <c r="M13" s="79"/>
      <c r="N13" s="79"/>
      <c r="O13" s="79"/>
      <c r="P13" s="79"/>
      <c r="Q13" s="79"/>
      <c r="R13" s="79"/>
      <c r="S13" s="79"/>
      <c r="T13" s="79"/>
      <c r="U13" s="79"/>
      <c r="V13" s="79"/>
      <c r="W13" s="79"/>
    </row>
    <row r="14" ht="21.75" customHeight="1" spans="1:23">
      <c r="A14" s="77"/>
      <c r="B14" s="77"/>
      <c r="C14" s="77" t="s">
        <v>325</v>
      </c>
      <c r="D14" s="77"/>
      <c r="E14" s="77"/>
      <c r="F14" s="77"/>
      <c r="G14" s="77"/>
      <c r="H14" s="77"/>
      <c r="I14" s="79">
        <v>586000</v>
      </c>
      <c r="J14" s="79">
        <v>586000</v>
      </c>
      <c r="K14" s="79">
        <v>586000</v>
      </c>
      <c r="L14" s="79"/>
      <c r="M14" s="79"/>
      <c r="N14" s="79"/>
      <c r="O14" s="79"/>
      <c r="P14" s="79"/>
      <c r="Q14" s="79"/>
      <c r="R14" s="79"/>
      <c r="S14" s="79"/>
      <c r="T14" s="79"/>
      <c r="U14" s="79"/>
      <c r="V14" s="79"/>
      <c r="W14" s="79"/>
    </row>
    <row r="15" ht="21.75" customHeight="1" spans="1:23">
      <c r="A15" s="77" t="s">
        <v>319</v>
      </c>
      <c r="B15" s="77" t="s">
        <v>326</v>
      </c>
      <c r="C15" s="77" t="s">
        <v>325</v>
      </c>
      <c r="D15" s="77" t="s">
        <v>73</v>
      </c>
      <c r="E15" s="77" t="s">
        <v>93</v>
      </c>
      <c r="F15" s="77" t="s">
        <v>94</v>
      </c>
      <c r="G15" s="77" t="s">
        <v>321</v>
      </c>
      <c r="H15" s="77" t="s">
        <v>322</v>
      </c>
      <c r="I15" s="79">
        <v>586000</v>
      </c>
      <c r="J15" s="79">
        <v>586000</v>
      </c>
      <c r="K15" s="79">
        <v>586000</v>
      </c>
      <c r="L15" s="79"/>
      <c r="M15" s="79"/>
      <c r="N15" s="79"/>
      <c r="O15" s="79"/>
      <c r="P15" s="79"/>
      <c r="Q15" s="79"/>
      <c r="R15" s="79"/>
      <c r="S15" s="79"/>
      <c r="T15" s="79"/>
      <c r="U15" s="79"/>
      <c r="V15" s="79"/>
      <c r="W15" s="79"/>
    </row>
    <row r="16" ht="21.75" customHeight="1" spans="1:23">
      <c r="A16" s="77"/>
      <c r="B16" s="77"/>
      <c r="C16" s="77" t="s">
        <v>327</v>
      </c>
      <c r="D16" s="77"/>
      <c r="E16" s="77"/>
      <c r="F16" s="77"/>
      <c r="G16" s="77"/>
      <c r="H16" s="77"/>
      <c r="I16" s="79">
        <v>78400</v>
      </c>
      <c r="J16" s="79">
        <v>78400</v>
      </c>
      <c r="K16" s="79">
        <v>78400</v>
      </c>
      <c r="L16" s="79"/>
      <c r="M16" s="79"/>
      <c r="N16" s="79"/>
      <c r="O16" s="79"/>
      <c r="P16" s="79"/>
      <c r="Q16" s="79"/>
      <c r="R16" s="79"/>
      <c r="S16" s="79"/>
      <c r="T16" s="79"/>
      <c r="U16" s="79"/>
      <c r="V16" s="79"/>
      <c r="W16" s="79"/>
    </row>
    <row r="17" ht="21.75" customHeight="1" spans="1:23">
      <c r="A17" s="77" t="s">
        <v>319</v>
      </c>
      <c r="B17" s="77" t="s">
        <v>328</v>
      </c>
      <c r="C17" s="77" t="s">
        <v>327</v>
      </c>
      <c r="D17" s="77" t="s">
        <v>73</v>
      </c>
      <c r="E17" s="77" t="s">
        <v>93</v>
      </c>
      <c r="F17" s="77" t="s">
        <v>94</v>
      </c>
      <c r="G17" s="77" t="s">
        <v>308</v>
      </c>
      <c r="H17" s="77" t="s">
        <v>309</v>
      </c>
      <c r="I17" s="79">
        <v>78400</v>
      </c>
      <c r="J17" s="79">
        <v>78400</v>
      </c>
      <c r="K17" s="79">
        <v>78400</v>
      </c>
      <c r="L17" s="79"/>
      <c r="M17" s="79"/>
      <c r="N17" s="79"/>
      <c r="O17" s="79"/>
      <c r="P17" s="79"/>
      <c r="Q17" s="79"/>
      <c r="R17" s="79"/>
      <c r="S17" s="79"/>
      <c r="T17" s="79"/>
      <c r="U17" s="79"/>
      <c r="V17" s="79"/>
      <c r="W17" s="79"/>
    </row>
    <row r="18" ht="21.75" customHeight="1" spans="1:23">
      <c r="A18" s="77"/>
      <c r="B18" s="77"/>
      <c r="C18" s="77" t="s">
        <v>329</v>
      </c>
      <c r="D18" s="77"/>
      <c r="E18" s="77"/>
      <c r="F18" s="77"/>
      <c r="G18" s="77"/>
      <c r="H18" s="77"/>
      <c r="I18" s="79">
        <v>8000000</v>
      </c>
      <c r="J18" s="79">
        <v>8000000</v>
      </c>
      <c r="K18" s="79">
        <v>8000000</v>
      </c>
      <c r="L18" s="79"/>
      <c r="M18" s="79"/>
      <c r="N18" s="79"/>
      <c r="O18" s="79"/>
      <c r="P18" s="79"/>
      <c r="Q18" s="79"/>
      <c r="R18" s="79"/>
      <c r="S18" s="79"/>
      <c r="T18" s="79"/>
      <c r="U18" s="79"/>
      <c r="V18" s="79"/>
      <c r="W18" s="79"/>
    </row>
    <row r="19" ht="21.75" customHeight="1" spans="1:23">
      <c r="A19" s="77" t="s">
        <v>319</v>
      </c>
      <c r="B19" s="77" t="s">
        <v>330</v>
      </c>
      <c r="C19" s="77" t="s">
        <v>329</v>
      </c>
      <c r="D19" s="77" t="s">
        <v>73</v>
      </c>
      <c r="E19" s="77" t="s">
        <v>93</v>
      </c>
      <c r="F19" s="77" t="s">
        <v>94</v>
      </c>
      <c r="G19" s="77" t="s">
        <v>268</v>
      </c>
      <c r="H19" s="77" t="s">
        <v>269</v>
      </c>
      <c r="I19" s="79">
        <v>300000</v>
      </c>
      <c r="J19" s="79">
        <v>300000</v>
      </c>
      <c r="K19" s="79">
        <v>300000</v>
      </c>
      <c r="L19" s="79"/>
      <c r="M19" s="79"/>
      <c r="N19" s="79"/>
      <c r="O19" s="79"/>
      <c r="P19" s="79"/>
      <c r="Q19" s="79"/>
      <c r="R19" s="79"/>
      <c r="S19" s="79"/>
      <c r="T19" s="79"/>
      <c r="U19" s="79"/>
      <c r="V19" s="79"/>
      <c r="W19" s="79"/>
    </row>
    <row r="20" ht="21.75" customHeight="1" spans="1:23">
      <c r="A20" s="77" t="s">
        <v>319</v>
      </c>
      <c r="B20" s="77" t="s">
        <v>330</v>
      </c>
      <c r="C20" s="77" t="s">
        <v>329</v>
      </c>
      <c r="D20" s="77" t="s">
        <v>73</v>
      </c>
      <c r="E20" s="77" t="s">
        <v>93</v>
      </c>
      <c r="F20" s="77" t="s">
        <v>94</v>
      </c>
      <c r="G20" s="77" t="s">
        <v>272</v>
      </c>
      <c r="H20" s="77" t="s">
        <v>273</v>
      </c>
      <c r="I20" s="79">
        <v>300000</v>
      </c>
      <c r="J20" s="79">
        <v>300000</v>
      </c>
      <c r="K20" s="79">
        <v>300000</v>
      </c>
      <c r="L20" s="79"/>
      <c r="M20" s="79"/>
      <c r="N20" s="79"/>
      <c r="O20" s="79"/>
      <c r="P20" s="79"/>
      <c r="Q20" s="79"/>
      <c r="R20" s="79"/>
      <c r="S20" s="79"/>
      <c r="T20" s="79"/>
      <c r="U20" s="79"/>
      <c r="V20" s="79"/>
      <c r="W20" s="79"/>
    </row>
    <row r="21" ht="21.75" customHeight="1" spans="1:23">
      <c r="A21" s="77" t="s">
        <v>319</v>
      </c>
      <c r="B21" s="77" t="s">
        <v>330</v>
      </c>
      <c r="C21" s="77" t="s">
        <v>329</v>
      </c>
      <c r="D21" s="77" t="s">
        <v>73</v>
      </c>
      <c r="E21" s="77" t="s">
        <v>93</v>
      </c>
      <c r="F21" s="77" t="s">
        <v>94</v>
      </c>
      <c r="G21" s="77" t="s">
        <v>264</v>
      </c>
      <c r="H21" s="77" t="s">
        <v>265</v>
      </c>
      <c r="I21" s="79">
        <v>400000</v>
      </c>
      <c r="J21" s="79">
        <v>400000</v>
      </c>
      <c r="K21" s="79">
        <v>400000</v>
      </c>
      <c r="L21" s="79"/>
      <c r="M21" s="79"/>
      <c r="N21" s="79"/>
      <c r="O21" s="79"/>
      <c r="P21" s="79"/>
      <c r="Q21" s="79"/>
      <c r="R21" s="79"/>
      <c r="S21" s="79"/>
      <c r="T21" s="79"/>
      <c r="U21" s="79"/>
      <c r="V21" s="79"/>
      <c r="W21" s="79"/>
    </row>
    <row r="22" ht="21.75" customHeight="1" spans="1:23">
      <c r="A22" s="77" t="s">
        <v>319</v>
      </c>
      <c r="B22" s="77" t="s">
        <v>330</v>
      </c>
      <c r="C22" s="77" t="s">
        <v>329</v>
      </c>
      <c r="D22" s="77" t="s">
        <v>73</v>
      </c>
      <c r="E22" s="77" t="s">
        <v>93</v>
      </c>
      <c r="F22" s="77" t="s">
        <v>94</v>
      </c>
      <c r="G22" s="77" t="s">
        <v>321</v>
      </c>
      <c r="H22" s="77" t="s">
        <v>322</v>
      </c>
      <c r="I22" s="79">
        <v>7000000</v>
      </c>
      <c r="J22" s="79">
        <v>7000000</v>
      </c>
      <c r="K22" s="79">
        <v>7000000</v>
      </c>
      <c r="L22" s="79"/>
      <c r="M22" s="79"/>
      <c r="N22" s="79"/>
      <c r="O22" s="79"/>
      <c r="P22" s="79"/>
      <c r="Q22" s="79"/>
      <c r="R22" s="79"/>
      <c r="S22" s="79"/>
      <c r="T22" s="79"/>
      <c r="U22" s="79"/>
      <c r="V22" s="79"/>
      <c r="W22" s="79"/>
    </row>
    <row r="23" ht="21.75" customHeight="1" spans="1:23">
      <c r="A23" s="77"/>
      <c r="B23" s="77"/>
      <c r="C23" s="77" t="s">
        <v>331</v>
      </c>
      <c r="D23" s="77"/>
      <c r="E23" s="77"/>
      <c r="F23" s="77"/>
      <c r="G23" s="77"/>
      <c r="H23" s="77"/>
      <c r="I23" s="79">
        <v>30000000</v>
      </c>
      <c r="J23" s="79"/>
      <c r="K23" s="79"/>
      <c r="L23" s="79"/>
      <c r="M23" s="79"/>
      <c r="N23" s="79"/>
      <c r="O23" s="79"/>
      <c r="P23" s="79"/>
      <c r="Q23" s="79"/>
      <c r="R23" s="79">
        <v>30000000</v>
      </c>
      <c r="S23" s="79"/>
      <c r="T23" s="79"/>
      <c r="U23" s="79"/>
      <c r="V23" s="79"/>
      <c r="W23" s="79">
        <v>30000000</v>
      </c>
    </row>
    <row r="24" ht="21.75" customHeight="1" spans="1:23">
      <c r="A24" s="77" t="s">
        <v>319</v>
      </c>
      <c r="B24" s="77" t="s">
        <v>332</v>
      </c>
      <c r="C24" s="77" t="s">
        <v>331</v>
      </c>
      <c r="D24" s="77" t="s">
        <v>73</v>
      </c>
      <c r="E24" s="77" t="s">
        <v>93</v>
      </c>
      <c r="F24" s="77" t="s">
        <v>94</v>
      </c>
      <c r="G24" s="77" t="s">
        <v>268</v>
      </c>
      <c r="H24" s="77" t="s">
        <v>269</v>
      </c>
      <c r="I24" s="79">
        <v>1680000</v>
      </c>
      <c r="J24" s="79"/>
      <c r="K24" s="79"/>
      <c r="L24" s="79"/>
      <c r="M24" s="79"/>
      <c r="N24" s="79"/>
      <c r="O24" s="79"/>
      <c r="P24" s="79"/>
      <c r="Q24" s="79"/>
      <c r="R24" s="79">
        <v>1680000</v>
      </c>
      <c r="S24" s="79"/>
      <c r="T24" s="79"/>
      <c r="U24" s="79"/>
      <c r="V24" s="79"/>
      <c r="W24" s="79">
        <v>1680000</v>
      </c>
    </row>
    <row r="25" ht="21.75" customHeight="1" spans="1:23">
      <c r="A25" s="77" t="s">
        <v>319</v>
      </c>
      <c r="B25" s="77" t="s">
        <v>332</v>
      </c>
      <c r="C25" s="77" t="s">
        <v>331</v>
      </c>
      <c r="D25" s="77" t="s">
        <v>73</v>
      </c>
      <c r="E25" s="77" t="s">
        <v>93</v>
      </c>
      <c r="F25" s="77" t="s">
        <v>94</v>
      </c>
      <c r="G25" s="77" t="s">
        <v>270</v>
      </c>
      <c r="H25" s="77" t="s">
        <v>271</v>
      </c>
      <c r="I25" s="79">
        <v>100000</v>
      </c>
      <c r="J25" s="79"/>
      <c r="K25" s="79"/>
      <c r="L25" s="79"/>
      <c r="M25" s="79"/>
      <c r="N25" s="79"/>
      <c r="O25" s="79"/>
      <c r="P25" s="79"/>
      <c r="Q25" s="79"/>
      <c r="R25" s="79">
        <v>100000</v>
      </c>
      <c r="S25" s="79"/>
      <c r="T25" s="79"/>
      <c r="U25" s="79"/>
      <c r="V25" s="79"/>
      <c r="W25" s="79">
        <v>100000</v>
      </c>
    </row>
    <row r="26" ht="21.75" customHeight="1" spans="1:23">
      <c r="A26" s="77" t="s">
        <v>319</v>
      </c>
      <c r="B26" s="77" t="s">
        <v>332</v>
      </c>
      <c r="C26" s="77" t="s">
        <v>331</v>
      </c>
      <c r="D26" s="77" t="s">
        <v>73</v>
      </c>
      <c r="E26" s="77" t="s">
        <v>93</v>
      </c>
      <c r="F26" s="77" t="s">
        <v>94</v>
      </c>
      <c r="G26" s="77" t="s">
        <v>333</v>
      </c>
      <c r="H26" s="77" t="s">
        <v>334</v>
      </c>
      <c r="I26" s="79">
        <v>200000</v>
      </c>
      <c r="J26" s="79"/>
      <c r="K26" s="79"/>
      <c r="L26" s="79"/>
      <c r="M26" s="79"/>
      <c r="N26" s="79"/>
      <c r="O26" s="79"/>
      <c r="P26" s="79"/>
      <c r="Q26" s="79"/>
      <c r="R26" s="79">
        <v>200000</v>
      </c>
      <c r="S26" s="79"/>
      <c r="T26" s="79"/>
      <c r="U26" s="79"/>
      <c r="V26" s="79"/>
      <c r="W26" s="79">
        <v>200000</v>
      </c>
    </row>
    <row r="27" ht="21.75" customHeight="1" spans="1:23">
      <c r="A27" s="77" t="s">
        <v>319</v>
      </c>
      <c r="B27" s="77" t="s">
        <v>332</v>
      </c>
      <c r="C27" s="77" t="s">
        <v>331</v>
      </c>
      <c r="D27" s="77" t="s">
        <v>73</v>
      </c>
      <c r="E27" s="77" t="s">
        <v>93</v>
      </c>
      <c r="F27" s="77" t="s">
        <v>94</v>
      </c>
      <c r="G27" s="77" t="s">
        <v>272</v>
      </c>
      <c r="H27" s="77" t="s">
        <v>273</v>
      </c>
      <c r="I27" s="79">
        <v>100000</v>
      </c>
      <c r="J27" s="79"/>
      <c r="K27" s="79"/>
      <c r="L27" s="79"/>
      <c r="M27" s="79"/>
      <c r="N27" s="79"/>
      <c r="O27" s="79"/>
      <c r="P27" s="79"/>
      <c r="Q27" s="79"/>
      <c r="R27" s="79">
        <v>100000</v>
      </c>
      <c r="S27" s="79"/>
      <c r="T27" s="79"/>
      <c r="U27" s="79"/>
      <c r="V27" s="79"/>
      <c r="W27" s="79">
        <v>100000</v>
      </c>
    </row>
    <row r="28" ht="21.75" customHeight="1" spans="1:23">
      <c r="A28" s="77" t="s">
        <v>319</v>
      </c>
      <c r="B28" s="77" t="s">
        <v>332</v>
      </c>
      <c r="C28" s="77" t="s">
        <v>331</v>
      </c>
      <c r="D28" s="77" t="s">
        <v>73</v>
      </c>
      <c r="E28" s="77" t="s">
        <v>93</v>
      </c>
      <c r="F28" s="77" t="s">
        <v>94</v>
      </c>
      <c r="G28" s="77" t="s">
        <v>276</v>
      </c>
      <c r="H28" s="77" t="s">
        <v>277</v>
      </c>
      <c r="I28" s="79">
        <v>200000</v>
      </c>
      <c r="J28" s="79"/>
      <c r="K28" s="79"/>
      <c r="L28" s="79"/>
      <c r="M28" s="79"/>
      <c r="N28" s="79"/>
      <c r="O28" s="79"/>
      <c r="P28" s="79"/>
      <c r="Q28" s="79"/>
      <c r="R28" s="79">
        <v>200000</v>
      </c>
      <c r="S28" s="79"/>
      <c r="T28" s="79"/>
      <c r="U28" s="79"/>
      <c r="V28" s="79"/>
      <c r="W28" s="79">
        <v>200000</v>
      </c>
    </row>
    <row r="29" ht="21.75" customHeight="1" spans="1:23">
      <c r="A29" s="77" t="s">
        <v>319</v>
      </c>
      <c r="B29" s="77" t="s">
        <v>332</v>
      </c>
      <c r="C29" s="77" t="s">
        <v>331</v>
      </c>
      <c r="D29" s="77" t="s">
        <v>73</v>
      </c>
      <c r="E29" s="77" t="s">
        <v>93</v>
      </c>
      <c r="F29" s="77" t="s">
        <v>94</v>
      </c>
      <c r="G29" s="77" t="s">
        <v>260</v>
      </c>
      <c r="H29" s="77" t="s">
        <v>261</v>
      </c>
      <c r="I29" s="79">
        <v>50000</v>
      </c>
      <c r="J29" s="79"/>
      <c r="K29" s="79"/>
      <c r="L29" s="79"/>
      <c r="M29" s="79"/>
      <c r="N29" s="79"/>
      <c r="O29" s="79"/>
      <c r="P29" s="79"/>
      <c r="Q29" s="79"/>
      <c r="R29" s="79">
        <v>50000</v>
      </c>
      <c r="S29" s="79"/>
      <c r="T29" s="79"/>
      <c r="U29" s="79"/>
      <c r="V29" s="79"/>
      <c r="W29" s="79">
        <v>50000</v>
      </c>
    </row>
    <row r="30" ht="21.75" customHeight="1" spans="1:23">
      <c r="A30" s="77" t="s">
        <v>319</v>
      </c>
      <c r="B30" s="77" t="s">
        <v>332</v>
      </c>
      <c r="C30" s="77" t="s">
        <v>331</v>
      </c>
      <c r="D30" s="77" t="s">
        <v>73</v>
      </c>
      <c r="E30" s="77" t="s">
        <v>93</v>
      </c>
      <c r="F30" s="77" t="s">
        <v>94</v>
      </c>
      <c r="G30" s="77" t="s">
        <v>264</v>
      </c>
      <c r="H30" s="77" t="s">
        <v>265</v>
      </c>
      <c r="I30" s="79">
        <v>224000</v>
      </c>
      <c r="J30" s="79"/>
      <c r="K30" s="79"/>
      <c r="L30" s="79"/>
      <c r="M30" s="79"/>
      <c r="N30" s="79"/>
      <c r="O30" s="79"/>
      <c r="P30" s="79"/>
      <c r="Q30" s="79"/>
      <c r="R30" s="79">
        <v>224000</v>
      </c>
      <c r="S30" s="79"/>
      <c r="T30" s="79"/>
      <c r="U30" s="79"/>
      <c r="V30" s="79"/>
      <c r="W30" s="79">
        <v>224000</v>
      </c>
    </row>
    <row r="31" ht="21.75" customHeight="1" spans="1:23">
      <c r="A31" s="77" t="s">
        <v>319</v>
      </c>
      <c r="B31" s="77" t="s">
        <v>332</v>
      </c>
      <c r="C31" s="77" t="s">
        <v>331</v>
      </c>
      <c r="D31" s="77" t="s">
        <v>73</v>
      </c>
      <c r="E31" s="77" t="s">
        <v>93</v>
      </c>
      <c r="F31" s="77" t="s">
        <v>94</v>
      </c>
      <c r="G31" s="77" t="s">
        <v>308</v>
      </c>
      <c r="H31" s="77" t="s">
        <v>309</v>
      </c>
      <c r="I31" s="79">
        <v>4500000</v>
      </c>
      <c r="J31" s="79"/>
      <c r="K31" s="79"/>
      <c r="L31" s="79"/>
      <c r="M31" s="79"/>
      <c r="N31" s="79"/>
      <c r="O31" s="79"/>
      <c r="P31" s="79"/>
      <c r="Q31" s="79"/>
      <c r="R31" s="79">
        <v>4500000</v>
      </c>
      <c r="S31" s="79"/>
      <c r="T31" s="79"/>
      <c r="U31" s="79"/>
      <c r="V31" s="79"/>
      <c r="W31" s="79">
        <v>4500000</v>
      </c>
    </row>
    <row r="32" ht="21.75" customHeight="1" spans="1:23">
      <c r="A32" s="77" t="s">
        <v>319</v>
      </c>
      <c r="B32" s="77" t="s">
        <v>332</v>
      </c>
      <c r="C32" s="77" t="s">
        <v>331</v>
      </c>
      <c r="D32" s="77" t="s">
        <v>73</v>
      </c>
      <c r="E32" s="77" t="s">
        <v>93</v>
      </c>
      <c r="F32" s="77" t="s">
        <v>94</v>
      </c>
      <c r="G32" s="77" t="s">
        <v>321</v>
      </c>
      <c r="H32" s="77" t="s">
        <v>322</v>
      </c>
      <c r="I32" s="79">
        <v>3500000</v>
      </c>
      <c r="J32" s="79"/>
      <c r="K32" s="79"/>
      <c r="L32" s="79"/>
      <c r="M32" s="79"/>
      <c r="N32" s="79"/>
      <c r="O32" s="79"/>
      <c r="P32" s="79"/>
      <c r="Q32" s="79"/>
      <c r="R32" s="79">
        <v>3500000</v>
      </c>
      <c r="S32" s="79"/>
      <c r="T32" s="79"/>
      <c r="U32" s="79"/>
      <c r="V32" s="79"/>
      <c r="W32" s="79">
        <v>3500000</v>
      </c>
    </row>
    <row r="33" ht="21.75" customHeight="1" spans="1:23">
      <c r="A33" s="77" t="s">
        <v>319</v>
      </c>
      <c r="B33" s="77" t="s">
        <v>332</v>
      </c>
      <c r="C33" s="77" t="s">
        <v>331</v>
      </c>
      <c r="D33" s="77" t="s">
        <v>73</v>
      </c>
      <c r="E33" s="77" t="s">
        <v>93</v>
      </c>
      <c r="F33" s="77" t="s">
        <v>94</v>
      </c>
      <c r="G33" s="77" t="s">
        <v>335</v>
      </c>
      <c r="H33" s="77" t="s">
        <v>336</v>
      </c>
      <c r="I33" s="79">
        <v>7000000</v>
      </c>
      <c r="J33" s="79"/>
      <c r="K33" s="79"/>
      <c r="L33" s="79"/>
      <c r="M33" s="79"/>
      <c r="N33" s="79"/>
      <c r="O33" s="79"/>
      <c r="P33" s="79"/>
      <c r="Q33" s="79"/>
      <c r="R33" s="79">
        <v>7000000</v>
      </c>
      <c r="S33" s="79"/>
      <c r="T33" s="79"/>
      <c r="U33" s="79"/>
      <c r="V33" s="79"/>
      <c r="W33" s="79">
        <v>7000000</v>
      </c>
    </row>
    <row r="34" ht="21.75" customHeight="1" spans="1:23">
      <c r="A34" s="77" t="s">
        <v>319</v>
      </c>
      <c r="B34" s="77" t="s">
        <v>332</v>
      </c>
      <c r="C34" s="77" t="s">
        <v>331</v>
      </c>
      <c r="D34" s="77" t="s">
        <v>73</v>
      </c>
      <c r="E34" s="77" t="s">
        <v>93</v>
      </c>
      <c r="F34" s="77" t="s">
        <v>94</v>
      </c>
      <c r="G34" s="77" t="s">
        <v>337</v>
      </c>
      <c r="H34" s="77" t="s">
        <v>338</v>
      </c>
      <c r="I34" s="79">
        <v>8726000</v>
      </c>
      <c r="J34" s="79"/>
      <c r="K34" s="79"/>
      <c r="L34" s="79"/>
      <c r="M34" s="79"/>
      <c r="N34" s="79"/>
      <c r="O34" s="79"/>
      <c r="P34" s="79"/>
      <c r="Q34" s="79"/>
      <c r="R34" s="79">
        <v>8726000</v>
      </c>
      <c r="S34" s="79"/>
      <c r="T34" s="79"/>
      <c r="U34" s="79"/>
      <c r="V34" s="79"/>
      <c r="W34" s="79">
        <v>8726000</v>
      </c>
    </row>
    <row r="35" ht="21.75" customHeight="1" spans="1:23">
      <c r="A35" s="77" t="s">
        <v>319</v>
      </c>
      <c r="B35" s="77" t="s">
        <v>332</v>
      </c>
      <c r="C35" s="77" t="s">
        <v>331</v>
      </c>
      <c r="D35" s="77" t="s">
        <v>73</v>
      </c>
      <c r="E35" s="77" t="s">
        <v>93</v>
      </c>
      <c r="F35" s="77" t="s">
        <v>94</v>
      </c>
      <c r="G35" s="77" t="s">
        <v>339</v>
      </c>
      <c r="H35" s="77" t="s">
        <v>340</v>
      </c>
      <c r="I35" s="79">
        <v>3500000</v>
      </c>
      <c r="J35" s="79"/>
      <c r="K35" s="79"/>
      <c r="L35" s="79"/>
      <c r="M35" s="79"/>
      <c r="N35" s="79"/>
      <c r="O35" s="79"/>
      <c r="P35" s="79"/>
      <c r="Q35" s="79"/>
      <c r="R35" s="79">
        <v>3500000</v>
      </c>
      <c r="S35" s="79"/>
      <c r="T35" s="79"/>
      <c r="U35" s="79"/>
      <c r="V35" s="79"/>
      <c r="W35" s="79">
        <v>3500000</v>
      </c>
    </row>
    <row r="36" ht="21.75" customHeight="1" spans="1:23">
      <c r="A36" s="77" t="s">
        <v>319</v>
      </c>
      <c r="B36" s="77" t="s">
        <v>332</v>
      </c>
      <c r="C36" s="77" t="s">
        <v>331</v>
      </c>
      <c r="D36" s="77" t="s">
        <v>73</v>
      </c>
      <c r="E36" s="77" t="s">
        <v>93</v>
      </c>
      <c r="F36" s="77" t="s">
        <v>94</v>
      </c>
      <c r="G36" s="77" t="s">
        <v>341</v>
      </c>
      <c r="H36" s="77" t="s">
        <v>342</v>
      </c>
      <c r="I36" s="79">
        <v>220000</v>
      </c>
      <c r="J36" s="79"/>
      <c r="K36" s="79"/>
      <c r="L36" s="79"/>
      <c r="M36" s="79"/>
      <c r="N36" s="79"/>
      <c r="O36" s="79"/>
      <c r="P36" s="79"/>
      <c r="Q36" s="79"/>
      <c r="R36" s="79">
        <v>220000</v>
      </c>
      <c r="S36" s="79"/>
      <c r="T36" s="79"/>
      <c r="U36" s="79"/>
      <c r="V36" s="79"/>
      <c r="W36" s="79">
        <v>220000</v>
      </c>
    </row>
    <row r="37" ht="21.75" customHeight="1" spans="1:23">
      <c r="A37" s="77"/>
      <c r="B37" s="77"/>
      <c r="C37" s="77" t="s">
        <v>343</v>
      </c>
      <c r="D37" s="77"/>
      <c r="E37" s="77"/>
      <c r="F37" s="77"/>
      <c r="G37" s="77"/>
      <c r="H37" s="77"/>
      <c r="I37" s="79">
        <v>200000</v>
      </c>
      <c r="J37" s="79">
        <v>200000</v>
      </c>
      <c r="K37" s="79">
        <v>200000</v>
      </c>
      <c r="L37" s="79"/>
      <c r="M37" s="79"/>
      <c r="N37" s="79"/>
      <c r="O37" s="79"/>
      <c r="P37" s="79"/>
      <c r="Q37" s="79"/>
      <c r="R37" s="79"/>
      <c r="S37" s="79"/>
      <c r="T37" s="79"/>
      <c r="U37" s="79"/>
      <c r="V37" s="79"/>
      <c r="W37" s="79"/>
    </row>
    <row r="38" ht="21.75" customHeight="1" spans="1:23">
      <c r="A38" s="77" t="s">
        <v>319</v>
      </c>
      <c r="B38" s="77" t="s">
        <v>344</v>
      </c>
      <c r="C38" s="77" t="s">
        <v>343</v>
      </c>
      <c r="D38" s="77" t="s">
        <v>73</v>
      </c>
      <c r="E38" s="77" t="s">
        <v>93</v>
      </c>
      <c r="F38" s="77" t="s">
        <v>94</v>
      </c>
      <c r="G38" s="77" t="s">
        <v>268</v>
      </c>
      <c r="H38" s="77" t="s">
        <v>269</v>
      </c>
      <c r="I38" s="79">
        <v>30000</v>
      </c>
      <c r="J38" s="79">
        <v>30000</v>
      </c>
      <c r="K38" s="79">
        <v>30000</v>
      </c>
      <c r="L38" s="79"/>
      <c r="M38" s="79"/>
      <c r="N38" s="79"/>
      <c r="O38" s="79"/>
      <c r="P38" s="79"/>
      <c r="Q38" s="79"/>
      <c r="R38" s="79"/>
      <c r="S38" s="79"/>
      <c r="T38" s="79"/>
      <c r="U38" s="79"/>
      <c r="V38" s="79"/>
      <c r="W38" s="79"/>
    </row>
    <row r="39" ht="21.75" customHeight="1" spans="1:23">
      <c r="A39" s="77" t="s">
        <v>319</v>
      </c>
      <c r="B39" s="77" t="s">
        <v>344</v>
      </c>
      <c r="C39" s="77" t="s">
        <v>343</v>
      </c>
      <c r="D39" s="77" t="s">
        <v>73</v>
      </c>
      <c r="E39" s="77" t="s">
        <v>93</v>
      </c>
      <c r="F39" s="77" t="s">
        <v>94</v>
      </c>
      <c r="G39" s="77" t="s">
        <v>276</v>
      </c>
      <c r="H39" s="77" t="s">
        <v>277</v>
      </c>
      <c r="I39" s="79">
        <v>56000</v>
      </c>
      <c r="J39" s="79">
        <v>56000</v>
      </c>
      <c r="K39" s="79">
        <v>56000</v>
      </c>
      <c r="L39" s="79"/>
      <c r="M39" s="79"/>
      <c r="N39" s="79"/>
      <c r="O39" s="79"/>
      <c r="P39" s="79"/>
      <c r="Q39" s="79"/>
      <c r="R39" s="79"/>
      <c r="S39" s="79"/>
      <c r="T39" s="79"/>
      <c r="U39" s="79"/>
      <c r="V39" s="79"/>
      <c r="W39" s="79"/>
    </row>
    <row r="40" ht="21.75" customHeight="1" spans="1:23">
      <c r="A40" s="77" t="s">
        <v>319</v>
      </c>
      <c r="B40" s="77" t="s">
        <v>344</v>
      </c>
      <c r="C40" s="77" t="s">
        <v>343</v>
      </c>
      <c r="D40" s="77" t="s">
        <v>73</v>
      </c>
      <c r="E40" s="77" t="s">
        <v>93</v>
      </c>
      <c r="F40" s="77" t="s">
        <v>94</v>
      </c>
      <c r="G40" s="77" t="s">
        <v>260</v>
      </c>
      <c r="H40" s="77" t="s">
        <v>261</v>
      </c>
      <c r="I40" s="79">
        <v>21600</v>
      </c>
      <c r="J40" s="79">
        <v>21600</v>
      </c>
      <c r="K40" s="79">
        <v>21600</v>
      </c>
      <c r="L40" s="79"/>
      <c r="M40" s="79"/>
      <c r="N40" s="79"/>
      <c r="O40" s="79"/>
      <c r="P40" s="79"/>
      <c r="Q40" s="79"/>
      <c r="R40" s="79"/>
      <c r="S40" s="79"/>
      <c r="T40" s="79"/>
      <c r="U40" s="79"/>
      <c r="V40" s="79"/>
      <c r="W40" s="79"/>
    </row>
    <row r="41" ht="21.75" customHeight="1" spans="1:23">
      <c r="A41" s="77" t="s">
        <v>319</v>
      </c>
      <c r="B41" s="77" t="s">
        <v>344</v>
      </c>
      <c r="C41" s="77" t="s">
        <v>343</v>
      </c>
      <c r="D41" s="77" t="s">
        <v>73</v>
      </c>
      <c r="E41" s="77" t="s">
        <v>93</v>
      </c>
      <c r="F41" s="77" t="s">
        <v>94</v>
      </c>
      <c r="G41" s="77" t="s">
        <v>264</v>
      </c>
      <c r="H41" s="77" t="s">
        <v>265</v>
      </c>
      <c r="I41" s="79">
        <v>92400</v>
      </c>
      <c r="J41" s="79">
        <v>92400</v>
      </c>
      <c r="K41" s="79">
        <v>92400</v>
      </c>
      <c r="L41" s="79"/>
      <c r="M41" s="79"/>
      <c r="N41" s="79"/>
      <c r="O41" s="79"/>
      <c r="P41" s="79"/>
      <c r="Q41" s="79"/>
      <c r="R41" s="79"/>
      <c r="S41" s="79"/>
      <c r="T41" s="79"/>
      <c r="U41" s="79"/>
      <c r="V41" s="79"/>
      <c r="W41" s="79"/>
    </row>
    <row r="42" ht="21.75" customHeight="1" spans="1:23">
      <c r="A42" s="77"/>
      <c r="B42" s="77"/>
      <c r="C42" s="77" t="s">
        <v>345</v>
      </c>
      <c r="D42" s="77"/>
      <c r="E42" s="77"/>
      <c r="F42" s="77"/>
      <c r="G42" s="77"/>
      <c r="H42" s="77"/>
      <c r="I42" s="79">
        <v>586500</v>
      </c>
      <c r="J42" s="79">
        <v>586500</v>
      </c>
      <c r="K42" s="79">
        <v>586500</v>
      </c>
      <c r="L42" s="79"/>
      <c r="M42" s="79"/>
      <c r="N42" s="79"/>
      <c r="O42" s="79"/>
      <c r="P42" s="79"/>
      <c r="Q42" s="79"/>
      <c r="R42" s="79"/>
      <c r="S42" s="79"/>
      <c r="T42" s="79"/>
      <c r="U42" s="79"/>
      <c r="V42" s="79"/>
      <c r="W42" s="79"/>
    </row>
    <row r="43" ht="21.75" customHeight="1" spans="1:23">
      <c r="A43" s="77" t="s">
        <v>319</v>
      </c>
      <c r="B43" s="77" t="s">
        <v>346</v>
      </c>
      <c r="C43" s="77" t="s">
        <v>345</v>
      </c>
      <c r="D43" s="77" t="s">
        <v>73</v>
      </c>
      <c r="E43" s="77" t="s">
        <v>93</v>
      </c>
      <c r="F43" s="77" t="s">
        <v>94</v>
      </c>
      <c r="G43" s="77" t="s">
        <v>276</v>
      </c>
      <c r="H43" s="77" t="s">
        <v>277</v>
      </c>
      <c r="I43" s="79">
        <v>586500</v>
      </c>
      <c r="J43" s="79">
        <v>586500</v>
      </c>
      <c r="K43" s="79">
        <v>586500</v>
      </c>
      <c r="L43" s="79"/>
      <c r="M43" s="79"/>
      <c r="N43" s="79"/>
      <c r="O43" s="79"/>
      <c r="P43" s="79"/>
      <c r="Q43" s="79"/>
      <c r="R43" s="79"/>
      <c r="S43" s="79"/>
      <c r="T43" s="79"/>
      <c r="U43" s="79"/>
      <c r="V43" s="79"/>
      <c r="W43" s="79"/>
    </row>
    <row r="44" ht="21.75" customHeight="1" spans="1:23">
      <c r="A44" s="77"/>
      <c r="B44" s="77"/>
      <c r="C44" s="77" t="s">
        <v>347</v>
      </c>
      <c r="D44" s="77"/>
      <c r="E44" s="77"/>
      <c r="F44" s="77"/>
      <c r="G44" s="77"/>
      <c r="H44" s="77"/>
      <c r="I44" s="79">
        <v>93930</v>
      </c>
      <c r="J44" s="79">
        <v>93930</v>
      </c>
      <c r="K44" s="79">
        <v>93930</v>
      </c>
      <c r="L44" s="79"/>
      <c r="M44" s="79"/>
      <c r="N44" s="79"/>
      <c r="O44" s="79"/>
      <c r="P44" s="79"/>
      <c r="Q44" s="79"/>
      <c r="R44" s="79"/>
      <c r="S44" s="79"/>
      <c r="T44" s="79"/>
      <c r="U44" s="79"/>
      <c r="V44" s="79"/>
      <c r="W44" s="79"/>
    </row>
    <row r="45" ht="21.75" customHeight="1" spans="1:23">
      <c r="A45" s="77" t="s">
        <v>319</v>
      </c>
      <c r="B45" s="77" t="s">
        <v>348</v>
      </c>
      <c r="C45" s="77" t="s">
        <v>347</v>
      </c>
      <c r="D45" s="77" t="s">
        <v>73</v>
      </c>
      <c r="E45" s="77" t="s">
        <v>93</v>
      </c>
      <c r="F45" s="77" t="s">
        <v>94</v>
      </c>
      <c r="G45" s="77" t="s">
        <v>264</v>
      </c>
      <c r="H45" s="77" t="s">
        <v>265</v>
      </c>
      <c r="I45" s="79">
        <v>93930</v>
      </c>
      <c r="J45" s="79">
        <v>93930</v>
      </c>
      <c r="K45" s="79">
        <v>93930</v>
      </c>
      <c r="L45" s="79"/>
      <c r="M45" s="79"/>
      <c r="N45" s="79"/>
      <c r="O45" s="79"/>
      <c r="P45" s="79"/>
      <c r="Q45" s="79"/>
      <c r="R45" s="79"/>
      <c r="S45" s="79"/>
      <c r="T45" s="79"/>
      <c r="U45" s="79"/>
      <c r="V45" s="79"/>
      <c r="W45" s="79"/>
    </row>
    <row r="46" ht="21.75" customHeight="1" spans="1:23">
      <c r="A46" s="77"/>
      <c r="B46" s="77"/>
      <c r="C46" s="77" t="s">
        <v>349</v>
      </c>
      <c r="D46" s="77"/>
      <c r="E46" s="77"/>
      <c r="F46" s="77"/>
      <c r="G46" s="77"/>
      <c r="H46" s="77"/>
      <c r="I46" s="79">
        <v>300000</v>
      </c>
      <c r="J46" s="79">
        <v>300000</v>
      </c>
      <c r="K46" s="79">
        <v>300000</v>
      </c>
      <c r="L46" s="79"/>
      <c r="M46" s="79"/>
      <c r="N46" s="79"/>
      <c r="O46" s="79"/>
      <c r="P46" s="79"/>
      <c r="Q46" s="79"/>
      <c r="R46" s="79"/>
      <c r="S46" s="79"/>
      <c r="T46" s="79"/>
      <c r="U46" s="79"/>
      <c r="V46" s="79"/>
      <c r="W46" s="79"/>
    </row>
    <row r="47" ht="21.75" customHeight="1" spans="1:23">
      <c r="A47" s="77" t="s">
        <v>319</v>
      </c>
      <c r="B47" s="77" t="s">
        <v>350</v>
      </c>
      <c r="C47" s="77" t="s">
        <v>349</v>
      </c>
      <c r="D47" s="77" t="s">
        <v>73</v>
      </c>
      <c r="E47" s="77" t="s">
        <v>93</v>
      </c>
      <c r="F47" s="77" t="s">
        <v>94</v>
      </c>
      <c r="G47" s="77" t="s">
        <v>268</v>
      </c>
      <c r="H47" s="77" t="s">
        <v>269</v>
      </c>
      <c r="I47" s="79">
        <v>84359</v>
      </c>
      <c r="J47" s="79">
        <v>84359</v>
      </c>
      <c r="K47" s="79">
        <v>84359</v>
      </c>
      <c r="L47" s="79"/>
      <c r="M47" s="79"/>
      <c r="N47" s="79"/>
      <c r="O47" s="79"/>
      <c r="P47" s="79"/>
      <c r="Q47" s="79"/>
      <c r="R47" s="79"/>
      <c r="S47" s="79"/>
      <c r="T47" s="79"/>
      <c r="U47" s="79"/>
      <c r="V47" s="79"/>
      <c r="W47" s="79"/>
    </row>
    <row r="48" ht="21.75" customHeight="1" spans="1:23">
      <c r="A48" s="77" t="s">
        <v>319</v>
      </c>
      <c r="B48" s="77" t="s">
        <v>350</v>
      </c>
      <c r="C48" s="77" t="s">
        <v>349</v>
      </c>
      <c r="D48" s="77" t="s">
        <v>73</v>
      </c>
      <c r="E48" s="77" t="s">
        <v>93</v>
      </c>
      <c r="F48" s="77" t="s">
        <v>94</v>
      </c>
      <c r="G48" s="77" t="s">
        <v>274</v>
      </c>
      <c r="H48" s="77" t="s">
        <v>275</v>
      </c>
      <c r="I48" s="79">
        <v>21000</v>
      </c>
      <c r="J48" s="79">
        <v>21000</v>
      </c>
      <c r="K48" s="79">
        <v>21000</v>
      </c>
      <c r="L48" s="79"/>
      <c r="M48" s="79"/>
      <c r="N48" s="79"/>
      <c r="O48" s="79"/>
      <c r="P48" s="79"/>
      <c r="Q48" s="79"/>
      <c r="R48" s="79"/>
      <c r="S48" s="79"/>
      <c r="T48" s="79"/>
      <c r="U48" s="79"/>
      <c r="V48" s="79"/>
      <c r="W48" s="79"/>
    </row>
    <row r="49" ht="21.75" customHeight="1" spans="1:23">
      <c r="A49" s="77" t="s">
        <v>319</v>
      </c>
      <c r="B49" s="77" t="s">
        <v>350</v>
      </c>
      <c r="C49" s="77" t="s">
        <v>349</v>
      </c>
      <c r="D49" s="77" t="s">
        <v>73</v>
      </c>
      <c r="E49" s="77" t="s">
        <v>93</v>
      </c>
      <c r="F49" s="77" t="s">
        <v>94</v>
      </c>
      <c r="G49" s="77" t="s">
        <v>270</v>
      </c>
      <c r="H49" s="77" t="s">
        <v>271</v>
      </c>
      <c r="I49" s="79">
        <v>20000</v>
      </c>
      <c r="J49" s="79">
        <v>20000</v>
      </c>
      <c r="K49" s="79">
        <v>20000</v>
      </c>
      <c r="L49" s="79"/>
      <c r="M49" s="79"/>
      <c r="N49" s="79"/>
      <c r="O49" s="79"/>
      <c r="P49" s="79"/>
      <c r="Q49" s="79"/>
      <c r="R49" s="79"/>
      <c r="S49" s="79"/>
      <c r="T49" s="79"/>
      <c r="U49" s="79"/>
      <c r="V49" s="79"/>
      <c r="W49" s="79"/>
    </row>
    <row r="50" ht="21.75" customHeight="1" spans="1:23">
      <c r="A50" s="77" t="s">
        <v>319</v>
      </c>
      <c r="B50" s="77" t="s">
        <v>350</v>
      </c>
      <c r="C50" s="77" t="s">
        <v>349</v>
      </c>
      <c r="D50" s="77" t="s">
        <v>73</v>
      </c>
      <c r="E50" s="77" t="s">
        <v>93</v>
      </c>
      <c r="F50" s="77" t="s">
        <v>94</v>
      </c>
      <c r="G50" s="77" t="s">
        <v>333</v>
      </c>
      <c r="H50" s="77" t="s">
        <v>334</v>
      </c>
      <c r="I50" s="79">
        <v>20000</v>
      </c>
      <c r="J50" s="79">
        <v>20000</v>
      </c>
      <c r="K50" s="79">
        <v>20000</v>
      </c>
      <c r="L50" s="79"/>
      <c r="M50" s="79"/>
      <c r="N50" s="79"/>
      <c r="O50" s="79"/>
      <c r="P50" s="79"/>
      <c r="Q50" s="79"/>
      <c r="R50" s="79"/>
      <c r="S50" s="79"/>
      <c r="T50" s="79"/>
      <c r="U50" s="79"/>
      <c r="V50" s="79"/>
      <c r="W50" s="79"/>
    </row>
    <row r="51" ht="21.75" customHeight="1" spans="1:23">
      <c r="A51" s="77" t="s">
        <v>319</v>
      </c>
      <c r="B51" s="77" t="s">
        <v>350</v>
      </c>
      <c r="C51" s="77" t="s">
        <v>349</v>
      </c>
      <c r="D51" s="77" t="s">
        <v>73</v>
      </c>
      <c r="E51" s="77" t="s">
        <v>93</v>
      </c>
      <c r="F51" s="77" t="s">
        <v>94</v>
      </c>
      <c r="G51" s="77" t="s">
        <v>351</v>
      </c>
      <c r="H51" s="77" t="s">
        <v>352</v>
      </c>
      <c r="I51" s="79">
        <v>48641</v>
      </c>
      <c r="J51" s="79">
        <v>48641</v>
      </c>
      <c r="K51" s="79">
        <v>48641</v>
      </c>
      <c r="L51" s="79"/>
      <c r="M51" s="79"/>
      <c r="N51" s="79"/>
      <c r="O51" s="79"/>
      <c r="P51" s="79"/>
      <c r="Q51" s="79"/>
      <c r="R51" s="79"/>
      <c r="S51" s="79"/>
      <c r="T51" s="79"/>
      <c r="U51" s="79"/>
      <c r="V51" s="79"/>
      <c r="W51" s="79"/>
    </row>
    <row r="52" ht="21.75" customHeight="1" spans="1:23">
      <c r="A52" s="77" t="s">
        <v>319</v>
      </c>
      <c r="B52" s="77" t="s">
        <v>350</v>
      </c>
      <c r="C52" s="77" t="s">
        <v>349</v>
      </c>
      <c r="D52" s="77" t="s">
        <v>73</v>
      </c>
      <c r="E52" s="77" t="s">
        <v>93</v>
      </c>
      <c r="F52" s="77" t="s">
        <v>94</v>
      </c>
      <c r="G52" s="77" t="s">
        <v>256</v>
      </c>
      <c r="H52" s="77" t="s">
        <v>257</v>
      </c>
      <c r="I52" s="79">
        <v>54000</v>
      </c>
      <c r="J52" s="79">
        <v>54000</v>
      </c>
      <c r="K52" s="79">
        <v>54000</v>
      </c>
      <c r="L52" s="79"/>
      <c r="M52" s="79"/>
      <c r="N52" s="79"/>
      <c r="O52" s="79"/>
      <c r="P52" s="79"/>
      <c r="Q52" s="79"/>
      <c r="R52" s="79"/>
      <c r="S52" s="79"/>
      <c r="T52" s="79"/>
      <c r="U52" s="79"/>
      <c r="V52" s="79"/>
      <c r="W52" s="79"/>
    </row>
    <row r="53" ht="21.75" customHeight="1" spans="1:23">
      <c r="A53" s="77" t="s">
        <v>319</v>
      </c>
      <c r="B53" s="77" t="s">
        <v>350</v>
      </c>
      <c r="C53" s="77" t="s">
        <v>349</v>
      </c>
      <c r="D53" s="77" t="s">
        <v>73</v>
      </c>
      <c r="E53" s="77" t="s">
        <v>93</v>
      </c>
      <c r="F53" s="77" t="s">
        <v>94</v>
      </c>
      <c r="G53" s="77" t="s">
        <v>264</v>
      </c>
      <c r="H53" s="77" t="s">
        <v>265</v>
      </c>
      <c r="I53" s="79">
        <v>15000</v>
      </c>
      <c r="J53" s="79">
        <v>15000</v>
      </c>
      <c r="K53" s="79">
        <v>15000</v>
      </c>
      <c r="L53" s="79"/>
      <c r="M53" s="79"/>
      <c r="N53" s="79"/>
      <c r="O53" s="79"/>
      <c r="P53" s="79"/>
      <c r="Q53" s="79"/>
      <c r="R53" s="79"/>
      <c r="S53" s="79"/>
      <c r="T53" s="79"/>
      <c r="U53" s="79"/>
      <c r="V53" s="79"/>
      <c r="W53" s="79"/>
    </row>
    <row r="54" ht="21.75" customHeight="1" spans="1:23">
      <c r="A54" s="77" t="s">
        <v>319</v>
      </c>
      <c r="B54" s="77" t="s">
        <v>350</v>
      </c>
      <c r="C54" s="77" t="s">
        <v>349</v>
      </c>
      <c r="D54" s="77" t="s">
        <v>73</v>
      </c>
      <c r="E54" s="77" t="s">
        <v>93</v>
      </c>
      <c r="F54" s="77" t="s">
        <v>94</v>
      </c>
      <c r="G54" s="77" t="s">
        <v>337</v>
      </c>
      <c r="H54" s="77" t="s">
        <v>338</v>
      </c>
      <c r="I54" s="79">
        <v>37000</v>
      </c>
      <c r="J54" s="79">
        <v>37000</v>
      </c>
      <c r="K54" s="79">
        <v>37000</v>
      </c>
      <c r="L54" s="79"/>
      <c r="M54" s="79"/>
      <c r="N54" s="79"/>
      <c r="O54" s="79"/>
      <c r="P54" s="79"/>
      <c r="Q54" s="79"/>
      <c r="R54" s="79"/>
      <c r="S54" s="79"/>
      <c r="T54" s="79"/>
      <c r="U54" s="79"/>
      <c r="V54" s="79"/>
      <c r="W54" s="79"/>
    </row>
    <row r="55" ht="21.75" customHeight="1" spans="1:23">
      <c r="A55" s="77"/>
      <c r="B55" s="77"/>
      <c r="C55" s="77" t="s">
        <v>353</v>
      </c>
      <c r="D55" s="77"/>
      <c r="E55" s="77"/>
      <c r="F55" s="77"/>
      <c r="G55" s="77"/>
      <c r="H55" s="77"/>
      <c r="I55" s="79">
        <v>190000</v>
      </c>
      <c r="J55" s="79">
        <v>190000</v>
      </c>
      <c r="K55" s="79">
        <v>190000</v>
      </c>
      <c r="L55" s="79"/>
      <c r="M55" s="79"/>
      <c r="N55" s="79"/>
      <c r="O55" s="79"/>
      <c r="P55" s="79"/>
      <c r="Q55" s="79"/>
      <c r="R55" s="79"/>
      <c r="S55" s="79"/>
      <c r="T55" s="79"/>
      <c r="U55" s="79"/>
      <c r="V55" s="79"/>
      <c r="W55" s="79"/>
    </row>
    <row r="56" ht="21.75" customHeight="1" spans="1:23">
      <c r="A56" s="77" t="s">
        <v>319</v>
      </c>
      <c r="B56" s="77" t="s">
        <v>354</v>
      </c>
      <c r="C56" s="77" t="s">
        <v>353</v>
      </c>
      <c r="D56" s="77" t="s">
        <v>73</v>
      </c>
      <c r="E56" s="77" t="s">
        <v>93</v>
      </c>
      <c r="F56" s="77" t="s">
        <v>94</v>
      </c>
      <c r="G56" s="77" t="s">
        <v>264</v>
      </c>
      <c r="H56" s="77" t="s">
        <v>265</v>
      </c>
      <c r="I56" s="79">
        <v>190000</v>
      </c>
      <c r="J56" s="79">
        <v>190000</v>
      </c>
      <c r="K56" s="79">
        <v>190000</v>
      </c>
      <c r="L56" s="79"/>
      <c r="M56" s="79"/>
      <c r="N56" s="79"/>
      <c r="O56" s="79"/>
      <c r="P56" s="79"/>
      <c r="Q56" s="79"/>
      <c r="R56" s="79"/>
      <c r="S56" s="79"/>
      <c r="T56" s="79"/>
      <c r="U56" s="79"/>
      <c r="V56" s="79"/>
      <c r="W56" s="79"/>
    </row>
    <row r="57" ht="21.75" customHeight="1" spans="1:23">
      <c r="A57" s="77"/>
      <c r="B57" s="77"/>
      <c r="C57" s="77" t="s">
        <v>355</v>
      </c>
      <c r="D57" s="77"/>
      <c r="E57" s="77"/>
      <c r="F57" s="77"/>
      <c r="G57" s="77"/>
      <c r="H57" s="77"/>
      <c r="I57" s="79">
        <v>1200000</v>
      </c>
      <c r="J57" s="79"/>
      <c r="K57" s="79"/>
      <c r="L57" s="79"/>
      <c r="M57" s="79"/>
      <c r="N57" s="79"/>
      <c r="O57" s="79"/>
      <c r="P57" s="79"/>
      <c r="Q57" s="79"/>
      <c r="R57" s="79">
        <v>1200000</v>
      </c>
      <c r="S57" s="79"/>
      <c r="T57" s="79"/>
      <c r="U57" s="79"/>
      <c r="V57" s="79"/>
      <c r="W57" s="79">
        <v>1200000</v>
      </c>
    </row>
    <row r="58" ht="21.75" customHeight="1" spans="1:23">
      <c r="A58" s="77" t="s">
        <v>319</v>
      </c>
      <c r="B58" s="77" t="s">
        <v>356</v>
      </c>
      <c r="C58" s="77" t="s">
        <v>355</v>
      </c>
      <c r="D58" s="77" t="s">
        <v>73</v>
      </c>
      <c r="E58" s="77" t="s">
        <v>93</v>
      </c>
      <c r="F58" s="77" t="s">
        <v>94</v>
      </c>
      <c r="G58" s="77" t="s">
        <v>256</v>
      </c>
      <c r="H58" s="77" t="s">
        <v>257</v>
      </c>
      <c r="I58" s="79">
        <v>1200000</v>
      </c>
      <c r="J58" s="79"/>
      <c r="K58" s="79"/>
      <c r="L58" s="79"/>
      <c r="M58" s="79"/>
      <c r="N58" s="79"/>
      <c r="O58" s="79"/>
      <c r="P58" s="79"/>
      <c r="Q58" s="79"/>
      <c r="R58" s="79">
        <v>1200000</v>
      </c>
      <c r="S58" s="79"/>
      <c r="T58" s="79"/>
      <c r="U58" s="79"/>
      <c r="V58" s="79"/>
      <c r="W58" s="79">
        <v>1200000</v>
      </c>
    </row>
    <row r="59" ht="18.75" customHeight="1" spans="1:23">
      <c r="A59" s="155" t="s">
        <v>134</v>
      </c>
      <c r="B59" s="156"/>
      <c r="C59" s="156"/>
      <c r="D59" s="156"/>
      <c r="E59" s="156"/>
      <c r="F59" s="156"/>
      <c r="G59" s="156"/>
      <c r="H59" s="157"/>
      <c r="I59" s="79">
        <v>41434830</v>
      </c>
      <c r="J59" s="79">
        <v>10234830</v>
      </c>
      <c r="K59" s="79">
        <v>10234830</v>
      </c>
      <c r="L59" s="79"/>
      <c r="M59" s="79"/>
      <c r="N59" s="79"/>
      <c r="O59" s="79"/>
      <c r="P59" s="79"/>
      <c r="Q59" s="79"/>
      <c r="R59" s="79">
        <v>31200000</v>
      </c>
      <c r="S59" s="79"/>
      <c r="T59" s="79"/>
      <c r="U59" s="79"/>
      <c r="V59" s="79"/>
      <c r="W59" s="79">
        <v>31200000</v>
      </c>
    </row>
  </sheetData>
  <mergeCells count="28">
    <mergeCell ref="A2:W2"/>
    <mergeCell ref="A3:H3"/>
    <mergeCell ref="J4:M4"/>
    <mergeCell ref="N4:P4"/>
    <mergeCell ref="R4:W4"/>
    <mergeCell ref="A59:H5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7"/>
  <sheetViews>
    <sheetView showZeros="0" workbookViewId="0">
      <selection activeCell="A1" sqref="A1"/>
    </sheetView>
  </sheetViews>
  <sheetFormatPr defaultColWidth="10.65625" defaultRowHeight="12" customHeight="1"/>
  <cols>
    <col min="1" max="1" width="40" customWidth="1"/>
    <col min="2" max="2" width="26.3229166666667" customWidth="1"/>
    <col min="3" max="3" width="42.9791666666667" customWidth="1"/>
    <col min="4" max="5" width="19.3229166666667" customWidth="1"/>
    <col min="6" max="6" width="22.3229166666667" customWidth="1"/>
    <col min="7" max="7" width="12.3229166666667" customWidth="1"/>
    <col min="8" max="8" width="22.9791666666667" customWidth="1"/>
    <col min="9" max="10" width="12.3229166666667" customWidth="1"/>
    <col min="11" max="11" width="22" customWidth="1"/>
  </cols>
  <sheetData>
    <row r="1" ht="15" customHeight="1" spans="2:11">
      <c r="B1" s="90"/>
      <c r="K1" s="120" t="s">
        <v>357</v>
      </c>
    </row>
    <row r="2" ht="33" customHeight="1" spans="1:11">
      <c r="A2" s="83" t="s">
        <v>358</v>
      </c>
      <c r="B2" s="83"/>
      <c r="C2" s="83"/>
      <c r="D2" s="83"/>
      <c r="E2" s="83"/>
      <c r="F2" s="83"/>
      <c r="G2" s="83"/>
      <c r="H2" s="83"/>
      <c r="I2" s="83"/>
      <c r="J2" s="83"/>
      <c r="K2" s="83"/>
    </row>
    <row r="3" ht="17.25" customHeight="1" spans="1:3">
      <c r="A3" s="84" t="str">
        <f>"单位名称："&amp;"麻栗坡县教育体育局"</f>
        <v>单位名称：麻栗坡县教育体育局</v>
      </c>
      <c r="B3" s="85"/>
      <c r="C3" s="85"/>
    </row>
    <row r="4" ht="44.25" customHeight="1" spans="1:11">
      <c r="A4" s="76" t="s">
        <v>359</v>
      </c>
      <c r="B4" s="76" t="s">
        <v>197</v>
      </c>
      <c r="C4" s="76" t="s">
        <v>360</v>
      </c>
      <c r="D4" s="76" t="s">
        <v>361</v>
      </c>
      <c r="E4" s="76" t="s">
        <v>362</v>
      </c>
      <c r="F4" s="76" t="s">
        <v>363</v>
      </c>
      <c r="G4" s="86" t="s">
        <v>364</v>
      </c>
      <c r="H4" s="76" t="s">
        <v>365</v>
      </c>
      <c r="I4" s="86" t="s">
        <v>366</v>
      </c>
      <c r="J4" s="86" t="s">
        <v>367</v>
      </c>
      <c r="K4" s="76" t="s">
        <v>368</v>
      </c>
    </row>
    <row r="5" ht="19.5" customHeight="1" spans="1:11">
      <c r="A5" s="76">
        <v>1</v>
      </c>
      <c r="B5" s="76">
        <v>2</v>
      </c>
      <c r="C5" s="76">
        <v>3</v>
      </c>
      <c r="D5" s="76">
        <v>4</v>
      </c>
      <c r="E5" s="76">
        <v>5</v>
      </c>
      <c r="F5" s="86">
        <v>6</v>
      </c>
      <c r="G5" s="76">
        <v>7</v>
      </c>
      <c r="H5" s="86">
        <v>8</v>
      </c>
      <c r="I5" s="86">
        <v>9</v>
      </c>
      <c r="J5" s="76">
        <v>10</v>
      </c>
      <c r="K5" s="76">
        <v>11</v>
      </c>
    </row>
    <row r="6" ht="40.5" customHeight="1" spans="1:11">
      <c r="A6" s="77" t="s">
        <v>73</v>
      </c>
      <c r="B6" s="147"/>
      <c r="C6" s="77"/>
      <c r="D6" s="77"/>
      <c r="E6" s="77"/>
      <c r="F6" s="77"/>
      <c r="G6" s="77"/>
      <c r="H6" s="77"/>
      <c r="I6" s="77"/>
      <c r="J6" s="77"/>
      <c r="K6" s="77"/>
    </row>
    <row r="7" ht="40.5" customHeight="1" spans="1:11">
      <c r="A7" s="132" t="s">
        <v>343</v>
      </c>
      <c r="B7" s="147" t="s">
        <v>344</v>
      </c>
      <c r="C7" s="77" t="s">
        <v>369</v>
      </c>
      <c r="D7" s="77" t="s">
        <v>370</v>
      </c>
      <c r="E7" s="77" t="s">
        <v>371</v>
      </c>
      <c r="F7" s="77" t="s">
        <v>372</v>
      </c>
      <c r="G7" s="78" t="s">
        <v>373</v>
      </c>
      <c r="H7" s="77" t="s">
        <v>374</v>
      </c>
      <c r="I7" s="78" t="s">
        <v>375</v>
      </c>
      <c r="J7" s="78" t="s">
        <v>376</v>
      </c>
      <c r="K7" s="77" t="s">
        <v>377</v>
      </c>
    </row>
    <row r="8" ht="40.5" customHeight="1" spans="1:11">
      <c r="A8" s="132" t="s">
        <v>343</v>
      </c>
      <c r="B8" s="147" t="s">
        <v>344</v>
      </c>
      <c r="C8" s="77" t="s">
        <v>369</v>
      </c>
      <c r="D8" s="77" t="s">
        <v>370</v>
      </c>
      <c r="E8" s="77" t="s">
        <v>378</v>
      </c>
      <c r="F8" s="77" t="s">
        <v>379</v>
      </c>
      <c r="G8" s="78" t="s">
        <v>373</v>
      </c>
      <c r="H8" s="77" t="s">
        <v>379</v>
      </c>
      <c r="I8" s="78" t="s">
        <v>380</v>
      </c>
      <c r="J8" s="78" t="s">
        <v>376</v>
      </c>
      <c r="K8" s="77" t="s">
        <v>377</v>
      </c>
    </row>
    <row r="9" ht="40.5" customHeight="1" spans="1:11">
      <c r="A9" s="132" t="s">
        <v>343</v>
      </c>
      <c r="B9" s="147" t="s">
        <v>344</v>
      </c>
      <c r="C9" s="77" t="s">
        <v>369</v>
      </c>
      <c r="D9" s="77" t="s">
        <v>381</v>
      </c>
      <c r="E9" s="77" t="s">
        <v>382</v>
      </c>
      <c r="F9" s="77" t="s">
        <v>383</v>
      </c>
      <c r="G9" s="78" t="s">
        <v>384</v>
      </c>
      <c r="H9" s="77" t="s">
        <v>385</v>
      </c>
      <c r="I9" s="78" t="s">
        <v>386</v>
      </c>
      <c r="J9" s="78" t="s">
        <v>376</v>
      </c>
      <c r="K9" s="77" t="s">
        <v>387</v>
      </c>
    </row>
    <row r="10" ht="40.5" customHeight="1" spans="1:11">
      <c r="A10" s="132" t="s">
        <v>343</v>
      </c>
      <c r="B10" s="147" t="s">
        <v>344</v>
      </c>
      <c r="C10" s="77" t="s">
        <v>369</v>
      </c>
      <c r="D10" s="77" t="s">
        <v>388</v>
      </c>
      <c r="E10" s="77" t="s">
        <v>389</v>
      </c>
      <c r="F10" s="77" t="s">
        <v>390</v>
      </c>
      <c r="G10" s="78" t="s">
        <v>391</v>
      </c>
      <c r="H10" s="77" t="s">
        <v>385</v>
      </c>
      <c r="I10" s="78" t="s">
        <v>386</v>
      </c>
      <c r="J10" s="78" t="s">
        <v>376</v>
      </c>
      <c r="K10" s="77" t="s">
        <v>369</v>
      </c>
    </row>
    <row r="11" ht="40.5" customHeight="1" spans="1:11">
      <c r="A11" s="132" t="s">
        <v>325</v>
      </c>
      <c r="B11" s="147" t="s">
        <v>326</v>
      </c>
      <c r="C11" s="77" t="s">
        <v>392</v>
      </c>
      <c r="D11" s="77" t="s">
        <v>370</v>
      </c>
      <c r="E11" s="77" t="s">
        <v>393</v>
      </c>
      <c r="F11" s="77" t="s">
        <v>394</v>
      </c>
      <c r="G11" s="78" t="s">
        <v>373</v>
      </c>
      <c r="H11" s="77" t="s">
        <v>395</v>
      </c>
      <c r="I11" s="78" t="s">
        <v>386</v>
      </c>
      <c r="J11" s="78" t="s">
        <v>376</v>
      </c>
      <c r="K11" s="77" t="s">
        <v>396</v>
      </c>
    </row>
    <row r="12" ht="40.5" customHeight="1" spans="1:11">
      <c r="A12" s="132" t="s">
        <v>325</v>
      </c>
      <c r="B12" s="147" t="s">
        <v>326</v>
      </c>
      <c r="C12" s="77" t="s">
        <v>392</v>
      </c>
      <c r="D12" s="77" t="s">
        <v>370</v>
      </c>
      <c r="E12" s="77" t="s">
        <v>393</v>
      </c>
      <c r="F12" s="77" t="s">
        <v>397</v>
      </c>
      <c r="G12" s="78" t="s">
        <v>391</v>
      </c>
      <c r="H12" s="77" t="s">
        <v>395</v>
      </c>
      <c r="I12" s="78" t="s">
        <v>386</v>
      </c>
      <c r="J12" s="78" t="s">
        <v>376</v>
      </c>
      <c r="K12" s="77" t="s">
        <v>398</v>
      </c>
    </row>
    <row r="13" ht="40.5" customHeight="1" spans="1:11">
      <c r="A13" s="132" t="s">
        <v>325</v>
      </c>
      <c r="B13" s="147" t="s">
        <v>326</v>
      </c>
      <c r="C13" s="77" t="s">
        <v>392</v>
      </c>
      <c r="D13" s="77" t="s">
        <v>370</v>
      </c>
      <c r="E13" s="77" t="s">
        <v>378</v>
      </c>
      <c r="F13" s="77" t="s">
        <v>399</v>
      </c>
      <c r="G13" s="78" t="s">
        <v>373</v>
      </c>
      <c r="H13" s="77" t="s">
        <v>395</v>
      </c>
      <c r="I13" s="78" t="s">
        <v>386</v>
      </c>
      <c r="J13" s="78" t="s">
        <v>376</v>
      </c>
      <c r="K13" s="77" t="s">
        <v>400</v>
      </c>
    </row>
    <row r="14" ht="40.5" customHeight="1" spans="1:11">
      <c r="A14" s="132" t="s">
        <v>325</v>
      </c>
      <c r="B14" s="147" t="s">
        <v>326</v>
      </c>
      <c r="C14" s="77" t="s">
        <v>392</v>
      </c>
      <c r="D14" s="77" t="s">
        <v>381</v>
      </c>
      <c r="E14" s="77" t="s">
        <v>382</v>
      </c>
      <c r="F14" s="77" t="s">
        <v>383</v>
      </c>
      <c r="G14" s="78" t="s">
        <v>391</v>
      </c>
      <c r="H14" s="77" t="s">
        <v>385</v>
      </c>
      <c r="I14" s="78" t="s">
        <v>386</v>
      </c>
      <c r="J14" s="78" t="s">
        <v>376</v>
      </c>
      <c r="K14" s="77" t="s">
        <v>401</v>
      </c>
    </row>
    <row r="15" ht="40.5" customHeight="1" spans="1:11">
      <c r="A15" s="132" t="s">
        <v>325</v>
      </c>
      <c r="B15" s="147" t="s">
        <v>326</v>
      </c>
      <c r="C15" s="77" t="s">
        <v>392</v>
      </c>
      <c r="D15" s="77" t="s">
        <v>388</v>
      </c>
      <c r="E15" s="77" t="s">
        <v>389</v>
      </c>
      <c r="F15" s="77" t="s">
        <v>402</v>
      </c>
      <c r="G15" s="78" t="s">
        <v>391</v>
      </c>
      <c r="H15" s="77" t="s">
        <v>385</v>
      </c>
      <c r="I15" s="78" t="s">
        <v>386</v>
      </c>
      <c r="J15" s="78" t="s">
        <v>376</v>
      </c>
      <c r="K15" s="77" t="s">
        <v>403</v>
      </c>
    </row>
    <row r="16" ht="40.5" customHeight="1" spans="1:11">
      <c r="A16" s="132" t="s">
        <v>318</v>
      </c>
      <c r="B16" s="147" t="s">
        <v>320</v>
      </c>
      <c r="C16" s="77" t="s">
        <v>404</v>
      </c>
      <c r="D16" s="77" t="s">
        <v>370</v>
      </c>
      <c r="E16" s="77" t="s">
        <v>371</v>
      </c>
      <c r="F16" s="77" t="s">
        <v>405</v>
      </c>
      <c r="G16" s="78" t="s">
        <v>391</v>
      </c>
      <c r="H16" s="77" t="s">
        <v>385</v>
      </c>
      <c r="I16" s="78" t="s">
        <v>386</v>
      </c>
      <c r="J16" s="78" t="s">
        <v>376</v>
      </c>
      <c r="K16" s="77" t="s">
        <v>406</v>
      </c>
    </row>
    <row r="17" ht="40.5" customHeight="1" spans="1:11">
      <c r="A17" s="132" t="s">
        <v>318</v>
      </c>
      <c r="B17" s="147" t="s">
        <v>320</v>
      </c>
      <c r="C17" s="77" t="s">
        <v>404</v>
      </c>
      <c r="D17" s="77" t="s">
        <v>370</v>
      </c>
      <c r="E17" s="77" t="s">
        <v>393</v>
      </c>
      <c r="F17" s="77" t="s">
        <v>397</v>
      </c>
      <c r="G17" s="78" t="s">
        <v>373</v>
      </c>
      <c r="H17" s="77" t="s">
        <v>395</v>
      </c>
      <c r="I17" s="78" t="s">
        <v>386</v>
      </c>
      <c r="J17" s="78" t="s">
        <v>376</v>
      </c>
      <c r="K17" s="77" t="s">
        <v>398</v>
      </c>
    </row>
    <row r="18" ht="40.5" customHeight="1" spans="1:11">
      <c r="A18" s="132" t="s">
        <v>318</v>
      </c>
      <c r="B18" s="147" t="s">
        <v>320</v>
      </c>
      <c r="C18" s="77" t="s">
        <v>404</v>
      </c>
      <c r="D18" s="77" t="s">
        <v>370</v>
      </c>
      <c r="E18" s="77" t="s">
        <v>378</v>
      </c>
      <c r="F18" s="77" t="s">
        <v>399</v>
      </c>
      <c r="G18" s="78" t="s">
        <v>373</v>
      </c>
      <c r="H18" s="77" t="s">
        <v>395</v>
      </c>
      <c r="I18" s="78" t="s">
        <v>386</v>
      </c>
      <c r="J18" s="78" t="s">
        <v>376</v>
      </c>
      <c r="K18" s="77" t="s">
        <v>400</v>
      </c>
    </row>
    <row r="19" ht="40.5" customHeight="1" spans="1:11">
      <c r="A19" s="132" t="s">
        <v>318</v>
      </c>
      <c r="B19" s="147" t="s">
        <v>320</v>
      </c>
      <c r="C19" s="77" t="s">
        <v>404</v>
      </c>
      <c r="D19" s="77" t="s">
        <v>381</v>
      </c>
      <c r="E19" s="77" t="s">
        <v>382</v>
      </c>
      <c r="F19" s="77" t="s">
        <v>383</v>
      </c>
      <c r="G19" s="78" t="s">
        <v>391</v>
      </c>
      <c r="H19" s="77" t="s">
        <v>407</v>
      </c>
      <c r="I19" s="78" t="s">
        <v>386</v>
      </c>
      <c r="J19" s="78" t="s">
        <v>376</v>
      </c>
      <c r="K19" s="77" t="s">
        <v>401</v>
      </c>
    </row>
    <row r="20" ht="40.5" customHeight="1" spans="1:11">
      <c r="A20" s="132" t="s">
        <v>318</v>
      </c>
      <c r="B20" s="147" t="s">
        <v>320</v>
      </c>
      <c r="C20" s="77" t="s">
        <v>404</v>
      </c>
      <c r="D20" s="77" t="s">
        <v>388</v>
      </c>
      <c r="E20" s="77" t="s">
        <v>389</v>
      </c>
      <c r="F20" s="77" t="s">
        <v>402</v>
      </c>
      <c r="G20" s="78" t="s">
        <v>391</v>
      </c>
      <c r="H20" s="77" t="s">
        <v>385</v>
      </c>
      <c r="I20" s="78" t="s">
        <v>386</v>
      </c>
      <c r="J20" s="78" t="s">
        <v>376</v>
      </c>
      <c r="K20" s="77" t="s">
        <v>403</v>
      </c>
    </row>
    <row r="21" ht="40.5" customHeight="1" spans="1:11">
      <c r="A21" s="132" t="s">
        <v>331</v>
      </c>
      <c r="B21" s="147" t="s">
        <v>332</v>
      </c>
      <c r="C21" s="77" t="s">
        <v>408</v>
      </c>
      <c r="D21" s="77" t="s">
        <v>370</v>
      </c>
      <c r="E21" s="77" t="s">
        <v>371</v>
      </c>
      <c r="F21" s="77" t="s">
        <v>409</v>
      </c>
      <c r="G21" s="78" t="s">
        <v>391</v>
      </c>
      <c r="H21" s="77" t="s">
        <v>410</v>
      </c>
      <c r="I21" s="78" t="s">
        <v>411</v>
      </c>
      <c r="J21" s="78" t="s">
        <v>376</v>
      </c>
      <c r="K21" s="77" t="s">
        <v>412</v>
      </c>
    </row>
    <row r="22" ht="40.5" customHeight="1" spans="1:11">
      <c r="A22" s="132" t="s">
        <v>331</v>
      </c>
      <c r="B22" s="147" t="s">
        <v>332</v>
      </c>
      <c r="C22" s="77" t="s">
        <v>408</v>
      </c>
      <c r="D22" s="77" t="s">
        <v>370</v>
      </c>
      <c r="E22" s="77" t="s">
        <v>371</v>
      </c>
      <c r="F22" s="77" t="s">
        <v>405</v>
      </c>
      <c r="G22" s="78" t="s">
        <v>391</v>
      </c>
      <c r="H22" s="77" t="s">
        <v>413</v>
      </c>
      <c r="I22" s="78" t="s">
        <v>375</v>
      </c>
      <c r="J22" s="78" t="s">
        <v>376</v>
      </c>
      <c r="K22" s="77" t="s">
        <v>412</v>
      </c>
    </row>
    <row r="23" ht="40.5" customHeight="1" spans="1:11">
      <c r="A23" s="132" t="s">
        <v>331</v>
      </c>
      <c r="B23" s="147" t="s">
        <v>332</v>
      </c>
      <c r="C23" s="77" t="s">
        <v>408</v>
      </c>
      <c r="D23" s="77" t="s">
        <v>370</v>
      </c>
      <c r="E23" s="77" t="s">
        <v>393</v>
      </c>
      <c r="F23" s="77" t="s">
        <v>394</v>
      </c>
      <c r="G23" s="78" t="s">
        <v>373</v>
      </c>
      <c r="H23" s="77" t="s">
        <v>395</v>
      </c>
      <c r="I23" s="78" t="s">
        <v>386</v>
      </c>
      <c r="J23" s="78" t="s">
        <v>376</v>
      </c>
      <c r="K23" s="77" t="s">
        <v>394</v>
      </c>
    </row>
    <row r="24" ht="40.5" customHeight="1" spans="1:11">
      <c r="A24" s="132" t="s">
        <v>331</v>
      </c>
      <c r="B24" s="147" t="s">
        <v>332</v>
      </c>
      <c r="C24" s="77" t="s">
        <v>408</v>
      </c>
      <c r="D24" s="77" t="s">
        <v>370</v>
      </c>
      <c r="E24" s="77" t="s">
        <v>393</v>
      </c>
      <c r="F24" s="77" t="s">
        <v>414</v>
      </c>
      <c r="G24" s="78" t="s">
        <v>373</v>
      </c>
      <c r="H24" s="77" t="s">
        <v>395</v>
      </c>
      <c r="I24" s="78" t="s">
        <v>386</v>
      </c>
      <c r="J24" s="78" t="s">
        <v>376</v>
      </c>
      <c r="K24" s="77" t="s">
        <v>412</v>
      </c>
    </row>
    <row r="25" ht="40.5" customHeight="1" spans="1:11">
      <c r="A25" s="132" t="s">
        <v>331</v>
      </c>
      <c r="B25" s="147" t="s">
        <v>332</v>
      </c>
      <c r="C25" s="77" t="s">
        <v>408</v>
      </c>
      <c r="D25" s="77" t="s">
        <v>370</v>
      </c>
      <c r="E25" s="77" t="s">
        <v>378</v>
      </c>
      <c r="F25" s="77" t="s">
        <v>399</v>
      </c>
      <c r="G25" s="78" t="s">
        <v>384</v>
      </c>
      <c r="H25" s="77" t="s">
        <v>415</v>
      </c>
      <c r="I25" s="78" t="s">
        <v>386</v>
      </c>
      <c r="J25" s="78" t="s">
        <v>376</v>
      </c>
      <c r="K25" s="77" t="s">
        <v>412</v>
      </c>
    </row>
    <row r="26" ht="40.5" customHeight="1" spans="1:11">
      <c r="A26" s="132" t="s">
        <v>331</v>
      </c>
      <c r="B26" s="147" t="s">
        <v>332</v>
      </c>
      <c r="C26" s="77" t="s">
        <v>408</v>
      </c>
      <c r="D26" s="77" t="s">
        <v>381</v>
      </c>
      <c r="E26" s="77" t="s">
        <v>382</v>
      </c>
      <c r="F26" s="77" t="s">
        <v>383</v>
      </c>
      <c r="G26" s="78" t="s">
        <v>391</v>
      </c>
      <c r="H26" s="77" t="s">
        <v>385</v>
      </c>
      <c r="I26" s="78" t="s">
        <v>386</v>
      </c>
      <c r="J26" s="78" t="s">
        <v>376</v>
      </c>
      <c r="K26" s="77" t="s">
        <v>412</v>
      </c>
    </row>
    <row r="27" ht="40.5" customHeight="1" spans="1:11">
      <c r="A27" s="132" t="s">
        <v>331</v>
      </c>
      <c r="B27" s="147" t="s">
        <v>332</v>
      </c>
      <c r="C27" s="77" t="s">
        <v>408</v>
      </c>
      <c r="D27" s="77" t="s">
        <v>381</v>
      </c>
      <c r="E27" s="77" t="s">
        <v>382</v>
      </c>
      <c r="F27" s="77" t="s">
        <v>416</v>
      </c>
      <c r="G27" s="78" t="s">
        <v>391</v>
      </c>
      <c r="H27" s="77" t="s">
        <v>410</v>
      </c>
      <c r="I27" s="78" t="s">
        <v>411</v>
      </c>
      <c r="J27" s="78" t="s">
        <v>376</v>
      </c>
      <c r="K27" s="77" t="s">
        <v>412</v>
      </c>
    </row>
    <row r="28" ht="40.5" customHeight="1" spans="1:11">
      <c r="A28" s="132" t="s">
        <v>331</v>
      </c>
      <c r="B28" s="147" t="s">
        <v>332</v>
      </c>
      <c r="C28" s="77" t="s">
        <v>408</v>
      </c>
      <c r="D28" s="77" t="s">
        <v>388</v>
      </c>
      <c r="E28" s="77" t="s">
        <v>389</v>
      </c>
      <c r="F28" s="77" t="s">
        <v>402</v>
      </c>
      <c r="G28" s="78" t="s">
        <v>391</v>
      </c>
      <c r="H28" s="77" t="s">
        <v>385</v>
      </c>
      <c r="I28" s="78" t="s">
        <v>386</v>
      </c>
      <c r="J28" s="78" t="s">
        <v>376</v>
      </c>
      <c r="K28" s="77" t="s">
        <v>412</v>
      </c>
    </row>
    <row r="29" ht="40.5" customHeight="1" spans="1:11">
      <c r="A29" s="132" t="s">
        <v>355</v>
      </c>
      <c r="B29" s="147" t="s">
        <v>356</v>
      </c>
      <c r="C29" s="77" t="s">
        <v>417</v>
      </c>
      <c r="D29" s="77" t="s">
        <v>370</v>
      </c>
      <c r="E29" s="77" t="s">
        <v>371</v>
      </c>
      <c r="F29" s="77" t="s">
        <v>418</v>
      </c>
      <c r="G29" s="78" t="s">
        <v>391</v>
      </c>
      <c r="H29" s="77" t="s">
        <v>419</v>
      </c>
      <c r="I29" s="78" t="s">
        <v>420</v>
      </c>
      <c r="J29" s="78" t="s">
        <v>376</v>
      </c>
      <c r="K29" s="77" t="s">
        <v>421</v>
      </c>
    </row>
    <row r="30" ht="40.5" customHeight="1" spans="1:11">
      <c r="A30" s="132" t="s">
        <v>355</v>
      </c>
      <c r="B30" s="147" t="s">
        <v>356</v>
      </c>
      <c r="C30" s="77" t="s">
        <v>417</v>
      </c>
      <c r="D30" s="77" t="s">
        <v>381</v>
      </c>
      <c r="E30" s="77" t="s">
        <v>382</v>
      </c>
      <c r="F30" s="77" t="s">
        <v>422</v>
      </c>
      <c r="G30" s="78" t="s">
        <v>373</v>
      </c>
      <c r="H30" s="77" t="s">
        <v>423</v>
      </c>
      <c r="I30" s="78" t="s">
        <v>424</v>
      </c>
      <c r="J30" s="78" t="s">
        <v>376</v>
      </c>
      <c r="K30" s="77" t="s">
        <v>425</v>
      </c>
    </row>
    <row r="31" ht="40.5" customHeight="1" spans="1:11">
      <c r="A31" s="132" t="s">
        <v>355</v>
      </c>
      <c r="B31" s="147" t="s">
        <v>356</v>
      </c>
      <c r="C31" s="77" t="s">
        <v>417</v>
      </c>
      <c r="D31" s="77" t="s">
        <v>381</v>
      </c>
      <c r="E31" s="77" t="s">
        <v>382</v>
      </c>
      <c r="F31" s="77" t="s">
        <v>426</v>
      </c>
      <c r="G31" s="78" t="s">
        <v>373</v>
      </c>
      <c r="H31" s="77" t="s">
        <v>427</v>
      </c>
      <c r="I31" s="78" t="s">
        <v>424</v>
      </c>
      <c r="J31" s="78" t="s">
        <v>376</v>
      </c>
      <c r="K31" s="77" t="s">
        <v>428</v>
      </c>
    </row>
    <row r="32" ht="40.5" customHeight="1" spans="1:11">
      <c r="A32" s="132" t="s">
        <v>355</v>
      </c>
      <c r="B32" s="147" t="s">
        <v>356</v>
      </c>
      <c r="C32" s="77" t="s">
        <v>417</v>
      </c>
      <c r="D32" s="77" t="s">
        <v>388</v>
      </c>
      <c r="E32" s="77" t="s">
        <v>389</v>
      </c>
      <c r="F32" s="77" t="s">
        <v>429</v>
      </c>
      <c r="G32" s="78" t="s">
        <v>391</v>
      </c>
      <c r="H32" s="77" t="s">
        <v>407</v>
      </c>
      <c r="I32" s="78" t="s">
        <v>386</v>
      </c>
      <c r="J32" s="78" t="s">
        <v>376</v>
      </c>
      <c r="K32" s="77" t="s">
        <v>430</v>
      </c>
    </row>
    <row r="33" ht="40.5" customHeight="1" spans="1:11">
      <c r="A33" s="132" t="s">
        <v>323</v>
      </c>
      <c r="B33" s="147" t="s">
        <v>324</v>
      </c>
      <c r="C33" s="77" t="s">
        <v>431</v>
      </c>
      <c r="D33" s="77" t="s">
        <v>370</v>
      </c>
      <c r="E33" s="77" t="s">
        <v>378</v>
      </c>
      <c r="F33" s="77" t="s">
        <v>399</v>
      </c>
      <c r="G33" s="78" t="s">
        <v>373</v>
      </c>
      <c r="H33" s="77" t="s">
        <v>395</v>
      </c>
      <c r="I33" s="78" t="s">
        <v>386</v>
      </c>
      <c r="J33" s="78" t="s">
        <v>376</v>
      </c>
      <c r="K33" s="77" t="s">
        <v>400</v>
      </c>
    </row>
    <row r="34" ht="40.5" customHeight="1" spans="1:11">
      <c r="A34" s="132" t="s">
        <v>323</v>
      </c>
      <c r="B34" s="147" t="s">
        <v>324</v>
      </c>
      <c r="C34" s="77" t="s">
        <v>431</v>
      </c>
      <c r="D34" s="77" t="s">
        <v>381</v>
      </c>
      <c r="E34" s="77" t="s">
        <v>382</v>
      </c>
      <c r="F34" s="77" t="s">
        <v>383</v>
      </c>
      <c r="G34" s="78" t="s">
        <v>391</v>
      </c>
      <c r="H34" s="77" t="s">
        <v>432</v>
      </c>
      <c r="I34" s="78" t="s">
        <v>386</v>
      </c>
      <c r="J34" s="78" t="s">
        <v>376</v>
      </c>
      <c r="K34" s="77" t="s">
        <v>401</v>
      </c>
    </row>
    <row r="35" ht="40.5" customHeight="1" spans="1:11">
      <c r="A35" s="132" t="s">
        <v>323</v>
      </c>
      <c r="B35" s="147" t="s">
        <v>324</v>
      </c>
      <c r="C35" s="77" t="s">
        <v>431</v>
      </c>
      <c r="D35" s="77" t="s">
        <v>388</v>
      </c>
      <c r="E35" s="77" t="s">
        <v>389</v>
      </c>
      <c r="F35" s="77" t="s">
        <v>402</v>
      </c>
      <c r="G35" s="78" t="s">
        <v>391</v>
      </c>
      <c r="H35" s="77" t="s">
        <v>432</v>
      </c>
      <c r="I35" s="78" t="s">
        <v>386</v>
      </c>
      <c r="J35" s="78" t="s">
        <v>376</v>
      </c>
      <c r="K35" s="77" t="s">
        <v>403</v>
      </c>
    </row>
    <row r="36" ht="40.5" customHeight="1" spans="1:11">
      <c r="A36" s="132" t="s">
        <v>349</v>
      </c>
      <c r="B36" s="147" t="s">
        <v>350</v>
      </c>
      <c r="C36" s="77" t="s">
        <v>433</v>
      </c>
      <c r="D36" s="77" t="s">
        <v>370</v>
      </c>
      <c r="E36" s="77" t="s">
        <v>371</v>
      </c>
      <c r="F36" s="77" t="s">
        <v>434</v>
      </c>
      <c r="G36" s="78" t="s">
        <v>391</v>
      </c>
      <c r="H36" s="77" t="s">
        <v>183</v>
      </c>
      <c r="I36" s="78" t="s">
        <v>375</v>
      </c>
      <c r="J36" s="78" t="s">
        <v>376</v>
      </c>
      <c r="K36" s="77" t="s">
        <v>433</v>
      </c>
    </row>
    <row r="37" ht="40.5" customHeight="1" spans="1:11">
      <c r="A37" s="132" t="s">
        <v>349</v>
      </c>
      <c r="B37" s="147" t="s">
        <v>350</v>
      </c>
      <c r="C37" s="77" t="s">
        <v>433</v>
      </c>
      <c r="D37" s="77" t="s">
        <v>381</v>
      </c>
      <c r="E37" s="77" t="s">
        <v>382</v>
      </c>
      <c r="F37" s="77" t="s">
        <v>383</v>
      </c>
      <c r="G37" s="78" t="s">
        <v>391</v>
      </c>
      <c r="H37" s="77" t="s">
        <v>407</v>
      </c>
      <c r="I37" s="78" t="s">
        <v>386</v>
      </c>
      <c r="J37" s="78" t="s">
        <v>376</v>
      </c>
      <c r="K37" s="77" t="s">
        <v>433</v>
      </c>
    </row>
    <row r="38" ht="40.5" customHeight="1" spans="1:11">
      <c r="A38" s="132" t="s">
        <v>349</v>
      </c>
      <c r="B38" s="147" t="s">
        <v>350</v>
      </c>
      <c r="C38" s="77" t="s">
        <v>433</v>
      </c>
      <c r="D38" s="77" t="s">
        <v>388</v>
      </c>
      <c r="E38" s="77" t="s">
        <v>389</v>
      </c>
      <c r="F38" s="77" t="s">
        <v>402</v>
      </c>
      <c r="G38" s="78" t="s">
        <v>391</v>
      </c>
      <c r="H38" s="77" t="s">
        <v>385</v>
      </c>
      <c r="I38" s="78" t="s">
        <v>386</v>
      </c>
      <c r="J38" s="78" t="s">
        <v>376</v>
      </c>
      <c r="K38" s="77" t="s">
        <v>433</v>
      </c>
    </row>
    <row r="39" ht="40.5" customHeight="1" spans="1:11">
      <c r="A39" s="132" t="s">
        <v>345</v>
      </c>
      <c r="B39" s="147" t="s">
        <v>346</v>
      </c>
      <c r="C39" s="77" t="s">
        <v>435</v>
      </c>
      <c r="D39" s="77" t="s">
        <v>370</v>
      </c>
      <c r="E39" s="77" t="s">
        <v>371</v>
      </c>
      <c r="F39" s="77" t="s">
        <v>436</v>
      </c>
      <c r="G39" s="78" t="s">
        <v>391</v>
      </c>
      <c r="H39" s="77" t="s">
        <v>437</v>
      </c>
      <c r="I39" s="78" t="s">
        <v>420</v>
      </c>
      <c r="J39" s="78" t="s">
        <v>376</v>
      </c>
      <c r="K39" s="77" t="s">
        <v>438</v>
      </c>
    </row>
    <row r="40" ht="40.5" customHeight="1" spans="1:11">
      <c r="A40" s="132" t="s">
        <v>345</v>
      </c>
      <c r="B40" s="147" t="s">
        <v>346</v>
      </c>
      <c r="C40" s="77" t="s">
        <v>435</v>
      </c>
      <c r="D40" s="77" t="s">
        <v>370</v>
      </c>
      <c r="E40" s="77" t="s">
        <v>378</v>
      </c>
      <c r="F40" s="77" t="s">
        <v>414</v>
      </c>
      <c r="G40" s="78" t="s">
        <v>391</v>
      </c>
      <c r="H40" s="77" t="s">
        <v>395</v>
      </c>
      <c r="I40" s="78" t="s">
        <v>386</v>
      </c>
      <c r="J40" s="78" t="s">
        <v>376</v>
      </c>
      <c r="K40" s="77" t="s">
        <v>439</v>
      </c>
    </row>
    <row r="41" ht="40.5" customHeight="1" spans="1:11">
      <c r="A41" s="132" t="s">
        <v>345</v>
      </c>
      <c r="B41" s="147" t="s">
        <v>346</v>
      </c>
      <c r="C41" s="77" t="s">
        <v>435</v>
      </c>
      <c r="D41" s="77" t="s">
        <v>381</v>
      </c>
      <c r="E41" s="77" t="s">
        <v>382</v>
      </c>
      <c r="F41" s="77" t="s">
        <v>383</v>
      </c>
      <c r="G41" s="78" t="s">
        <v>391</v>
      </c>
      <c r="H41" s="77" t="s">
        <v>440</v>
      </c>
      <c r="I41" s="78" t="s">
        <v>386</v>
      </c>
      <c r="J41" s="78" t="s">
        <v>376</v>
      </c>
      <c r="K41" s="77" t="s">
        <v>439</v>
      </c>
    </row>
    <row r="42" ht="40.5" customHeight="1" spans="1:11">
      <c r="A42" s="132" t="s">
        <v>345</v>
      </c>
      <c r="B42" s="147" t="s">
        <v>346</v>
      </c>
      <c r="C42" s="77" t="s">
        <v>435</v>
      </c>
      <c r="D42" s="77" t="s">
        <v>388</v>
      </c>
      <c r="E42" s="77" t="s">
        <v>389</v>
      </c>
      <c r="F42" s="77" t="s">
        <v>402</v>
      </c>
      <c r="G42" s="78" t="s">
        <v>391</v>
      </c>
      <c r="H42" s="77" t="s">
        <v>415</v>
      </c>
      <c r="I42" s="78" t="s">
        <v>386</v>
      </c>
      <c r="J42" s="78" t="s">
        <v>376</v>
      </c>
      <c r="K42" s="77" t="s">
        <v>403</v>
      </c>
    </row>
    <row r="43" ht="40.5" customHeight="1" spans="1:11">
      <c r="A43" s="132" t="s">
        <v>347</v>
      </c>
      <c r="B43" s="147" t="s">
        <v>348</v>
      </c>
      <c r="C43" s="77" t="s">
        <v>441</v>
      </c>
      <c r="D43" s="77" t="s">
        <v>370</v>
      </c>
      <c r="E43" s="77" t="s">
        <v>371</v>
      </c>
      <c r="F43" s="77" t="s">
        <v>442</v>
      </c>
      <c r="G43" s="78" t="s">
        <v>373</v>
      </c>
      <c r="H43" s="77" t="s">
        <v>443</v>
      </c>
      <c r="I43" s="78" t="s">
        <v>444</v>
      </c>
      <c r="J43" s="78" t="s">
        <v>376</v>
      </c>
      <c r="K43" s="77" t="s">
        <v>445</v>
      </c>
    </row>
    <row r="44" ht="40.5" customHeight="1" spans="1:11">
      <c r="A44" s="132" t="s">
        <v>347</v>
      </c>
      <c r="B44" s="147" t="s">
        <v>348</v>
      </c>
      <c r="C44" s="77" t="s">
        <v>441</v>
      </c>
      <c r="D44" s="77" t="s">
        <v>370</v>
      </c>
      <c r="E44" s="77" t="s">
        <v>378</v>
      </c>
      <c r="F44" s="77" t="s">
        <v>446</v>
      </c>
      <c r="G44" s="78" t="s">
        <v>373</v>
      </c>
      <c r="H44" s="77" t="s">
        <v>447</v>
      </c>
      <c r="I44" s="78" t="s">
        <v>380</v>
      </c>
      <c r="J44" s="78" t="s">
        <v>376</v>
      </c>
      <c r="K44" s="77" t="s">
        <v>445</v>
      </c>
    </row>
    <row r="45" ht="40.5" customHeight="1" spans="1:11">
      <c r="A45" s="132" t="s">
        <v>347</v>
      </c>
      <c r="B45" s="147" t="s">
        <v>348</v>
      </c>
      <c r="C45" s="77" t="s">
        <v>441</v>
      </c>
      <c r="D45" s="77" t="s">
        <v>381</v>
      </c>
      <c r="E45" s="77" t="s">
        <v>382</v>
      </c>
      <c r="F45" s="77" t="s">
        <v>383</v>
      </c>
      <c r="G45" s="78" t="s">
        <v>391</v>
      </c>
      <c r="H45" s="77" t="s">
        <v>385</v>
      </c>
      <c r="I45" s="78" t="s">
        <v>386</v>
      </c>
      <c r="J45" s="78" t="s">
        <v>376</v>
      </c>
      <c r="K45" s="77" t="s">
        <v>445</v>
      </c>
    </row>
    <row r="46" ht="40.5" customHeight="1" spans="1:11">
      <c r="A46" s="132" t="s">
        <v>347</v>
      </c>
      <c r="B46" s="147" t="s">
        <v>348</v>
      </c>
      <c r="C46" s="77" t="s">
        <v>441</v>
      </c>
      <c r="D46" s="77" t="s">
        <v>388</v>
      </c>
      <c r="E46" s="77" t="s">
        <v>389</v>
      </c>
      <c r="F46" s="77" t="s">
        <v>390</v>
      </c>
      <c r="G46" s="78" t="s">
        <v>391</v>
      </c>
      <c r="H46" s="77" t="s">
        <v>440</v>
      </c>
      <c r="I46" s="78" t="s">
        <v>386</v>
      </c>
      <c r="J46" s="78" t="s">
        <v>376</v>
      </c>
      <c r="K46" s="77" t="s">
        <v>445</v>
      </c>
    </row>
    <row r="47" ht="40.5" customHeight="1" spans="1:11">
      <c r="A47" s="132" t="s">
        <v>353</v>
      </c>
      <c r="B47" s="147" t="s">
        <v>354</v>
      </c>
      <c r="C47" s="77" t="s">
        <v>448</v>
      </c>
      <c r="D47" s="77" t="s">
        <v>370</v>
      </c>
      <c r="E47" s="77" t="s">
        <v>371</v>
      </c>
      <c r="F47" s="77" t="s">
        <v>405</v>
      </c>
      <c r="G47" s="78" t="s">
        <v>391</v>
      </c>
      <c r="H47" s="77" t="s">
        <v>182</v>
      </c>
      <c r="I47" s="78" t="s">
        <v>375</v>
      </c>
      <c r="J47" s="78" t="s">
        <v>376</v>
      </c>
      <c r="K47" s="77" t="s">
        <v>449</v>
      </c>
    </row>
    <row r="48" ht="40.5" customHeight="1" spans="1:11">
      <c r="A48" s="132" t="s">
        <v>353</v>
      </c>
      <c r="B48" s="147" t="s">
        <v>354</v>
      </c>
      <c r="C48" s="77" t="s">
        <v>448</v>
      </c>
      <c r="D48" s="77" t="s">
        <v>381</v>
      </c>
      <c r="E48" s="77" t="s">
        <v>382</v>
      </c>
      <c r="F48" s="77" t="s">
        <v>383</v>
      </c>
      <c r="G48" s="78" t="s">
        <v>391</v>
      </c>
      <c r="H48" s="77" t="s">
        <v>385</v>
      </c>
      <c r="I48" s="78" t="s">
        <v>386</v>
      </c>
      <c r="J48" s="78" t="s">
        <v>376</v>
      </c>
      <c r="K48" s="77" t="s">
        <v>449</v>
      </c>
    </row>
    <row r="49" ht="40.5" customHeight="1" spans="1:11">
      <c r="A49" s="132" t="s">
        <v>353</v>
      </c>
      <c r="B49" s="147" t="s">
        <v>354</v>
      </c>
      <c r="C49" s="77" t="s">
        <v>448</v>
      </c>
      <c r="D49" s="77" t="s">
        <v>388</v>
      </c>
      <c r="E49" s="77" t="s">
        <v>389</v>
      </c>
      <c r="F49" s="77" t="s">
        <v>402</v>
      </c>
      <c r="G49" s="78" t="s">
        <v>391</v>
      </c>
      <c r="H49" s="77" t="s">
        <v>407</v>
      </c>
      <c r="I49" s="78" t="s">
        <v>386</v>
      </c>
      <c r="J49" s="78" t="s">
        <v>376</v>
      </c>
      <c r="K49" s="77" t="s">
        <v>449</v>
      </c>
    </row>
    <row r="50" ht="40.5" customHeight="1" spans="1:11">
      <c r="A50" s="132" t="s">
        <v>329</v>
      </c>
      <c r="B50" s="147" t="s">
        <v>330</v>
      </c>
      <c r="C50" s="77" t="s">
        <v>450</v>
      </c>
      <c r="D50" s="77" t="s">
        <v>370</v>
      </c>
      <c r="E50" s="77" t="s">
        <v>393</v>
      </c>
      <c r="F50" s="77" t="s">
        <v>414</v>
      </c>
      <c r="G50" s="78" t="s">
        <v>373</v>
      </c>
      <c r="H50" s="77" t="s">
        <v>395</v>
      </c>
      <c r="I50" s="78" t="s">
        <v>386</v>
      </c>
      <c r="J50" s="78" t="s">
        <v>376</v>
      </c>
      <c r="K50" s="77" t="s">
        <v>451</v>
      </c>
    </row>
    <row r="51" ht="40.5" customHeight="1" spans="1:11">
      <c r="A51" s="132" t="s">
        <v>329</v>
      </c>
      <c r="B51" s="147" t="s">
        <v>330</v>
      </c>
      <c r="C51" s="77" t="s">
        <v>450</v>
      </c>
      <c r="D51" s="77" t="s">
        <v>381</v>
      </c>
      <c r="E51" s="77" t="s">
        <v>382</v>
      </c>
      <c r="F51" s="77" t="s">
        <v>383</v>
      </c>
      <c r="G51" s="78" t="s">
        <v>391</v>
      </c>
      <c r="H51" s="77" t="s">
        <v>385</v>
      </c>
      <c r="I51" s="78" t="s">
        <v>386</v>
      </c>
      <c r="J51" s="78" t="s">
        <v>376</v>
      </c>
      <c r="K51" s="77" t="s">
        <v>401</v>
      </c>
    </row>
    <row r="52" ht="40.5" customHeight="1" spans="1:11">
      <c r="A52" s="132" t="s">
        <v>329</v>
      </c>
      <c r="B52" s="147" t="s">
        <v>330</v>
      </c>
      <c r="C52" s="77" t="s">
        <v>450</v>
      </c>
      <c r="D52" s="77" t="s">
        <v>388</v>
      </c>
      <c r="E52" s="77" t="s">
        <v>389</v>
      </c>
      <c r="F52" s="77" t="s">
        <v>402</v>
      </c>
      <c r="G52" s="78" t="s">
        <v>391</v>
      </c>
      <c r="H52" s="77" t="s">
        <v>385</v>
      </c>
      <c r="I52" s="78" t="s">
        <v>386</v>
      </c>
      <c r="J52" s="78" t="s">
        <v>376</v>
      </c>
      <c r="K52" s="77" t="s">
        <v>403</v>
      </c>
    </row>
    <row r="53" ht="40.5" customHeight="1" spans="1:11">
      <c r="A53" s="132" t="s">
        <v>327</v>
      </c>
      <c r="B53" s="147" t="s">
        <v>328</v>
      </c>
      <c r="C53" s="77" t="s">
        <v>452</v>
      </c>
      <c r="D53" s="77" t="s">
        <v>370</v>
      </c>
      <c r="E53" s="77" t="s">
        <v>371</v>
      </c>
      <c r="F53" s="77" t="s">
        <v>405</v>
      </c>
      <c r="G53" s="78" t="s">
        <v>391</v>
      </c>
      <c r="H53" s="77" t="s">
        <v>385</v>
      </c>
      <c r="I53" s="78" t="s">
        <v>386</v>
      </c>
      <c r="J53" s="78" t="s">
        <v>376</v>
      </c>
      <c r="K53" s="77" t="s">
        <v>406</v>
      </c>
    </row>
    <row r="54" ht="40.5" customHeight="1" spans="1:11">
      <c r="A54" s="132" t="s">
        <v>327</v>
      </c>
      <c r="B54" s="147" t="s">
        <v>328</v>
      </c>
      <c r="C54" s="77" t="s">
        <v>452</v>
      </c>
      <c r="D54" s="77" t="s">
        <v>370</v>
      </c>
      <c r="E54" s="77" t="s">
        <v>393</v>
      </c>
      <c r="F54" s="77" t="s">
        <v>394</v>
      </c>
      <c r="G54" s="78" t="s">
        <v>373</v>
      </c>
      <c r="H54" s="77" t="s">
        <v>395</v>
      </c>
      <c r="I54" s="78" t="s">
        <v>386</v>
      </c>
      <c r="J54" s="78" t="s">
        <v>376</v>
      </c>
      <c r="K54" s="77" t="s">
        <v>396</v>
      </c>
    </row>
    <row r="55" ht="40.5" customHeight="1" spans="1:11">
      <c r="A55" s="132" t="s">
        <v>327</v>
      </c>
      <c r="B55" s="147" t="s">
        <v>328</v>
      </c>
      <c r="C55" s="77" t="s">
        <v>452</v>
      </c>
      <c r="D55" s="77" t="s">
        <v>370</v>
      </c>
      <c r="E55" s="77" t="s">
        <v>378</v>
      </c>
      <c r="F55" s="77" t="s">
        <v>399</v>
      </c>
      <c r="G55" s="78" t="s">
        <v>373</v>
      </c>
      <c r="H55" s="77" t="s">
        <v>395</v>
      </c>
      <c r="I55" s="78" t="s">
        <v>386</v>
      </c>
      <c r="J55" s="78" t="s">
        <v>376</v>
      </c>
      <c r="K55" s="77" t="s">
        <v>400</v>
      </c>
    </row>
    <row r="56" ht="40.5" customHeight="1" spans="1:11">
      <c r="A56" s="132" t="s">
        <v>327</v>
      </c>
      <c r="B56" s="147" t="s">
        <v>328</v>
      </c>
      <c r="C56" s="77" t="s">
        <v>452</v>
      </c>
      <c r="D56" s="77" t="s">
        <v>381</v>
      </c>
      <c r="E56" s="77" t="s">
        <v>382</v>
      </c>
      <c r="F56" s="77" t="s">
        <v>383</v>
      </c>
      <c r="G56" s="78" t="s">
        <v>391</v>
      </c>
      <c r="H56" s="77" t="s">
        <v>385</v>
      </c>
      <c r="I56" s="78" t="s">
        <v>386</v>
      </c>
      <c r="J56" s="78" t="s">
        <v>376</v>
      </c>
      <c r="K56" s="77" t="s">
        <v>401</v>
      </c>
    </row>
    <row r="57" ht="40.5" customHeight="1" spans="1:11">
      <c r="A57" s="132" t="s">
        <v>327</v>
      </c>
      <c r="B57" s="147" t="s">
        <v>328</v>
      </c>
      <c r="C57" s="77" t="s">
        <v>452</v>
      </c>
      <c r="D57" s="77" t="s">
        <v>388</v>
      </c>
      <c r="E57" s="77" t="s">
        <v>389</v>
      </c>
      <c r="F57" s="77" t="s">
        <v>402</v>
      </c>
      <c r="G57" s="78" t="s">
        <v>391</v>
      </c>
      <c r="H57" s="77" t="s">
        <v>385</v>
      </c>
      <c r="I57" s="78" t="s">
        <v>386</v>
      </c>
      <c r="J57" s="78" t="s">
        <v>376</v>
      </c>
      <c r="K57" s="77" t="s">
        <v>403</v>
      </c>
    </row>
  </sheetData>
  <mergeCells count="38">
    <mergeCell ref="A2:K2"/>
    <mergeCell ref="A3:I3"/>
    <mergeCell ref="A7:A10"/>
    <mergeCell ref="A11:A15"/>
    <mergeCell ref="A16:A20"/>
    <mergeCell ref="A21:A28"/>
    <mergeCell ref="A29:A32"/>
    <mergeCell ref="A33:A35"/>
    <mergeCell ref="A36:A38"/>
    <mergeCell ref="A39:A42"/>
    <mergeCell ref="A43:A46"/>
    <mergeCell ref="A47:A49"/>
    <mergeCell ref="A50:A52"/>
    <mergeCell ref="A53:A57"/>
    <mergeCell ref="B7:B10"/>
    <mergeCell ref="B11:B15"/>
    <mergeCell ref="B16:B20"/>
    <mergeCell ref="B21:B28"/>
    <mergeCell ref="B29:B32"/>
    <mergeCell ref="B33:B35"/>
    <mergeCell ref="B36:B38"/>
    <mergeCell ref="B39:B42"/>
    <mergeCell ref="B43:B46"/>
    <mergeCell ref="B47:B49"/>
    <mergeCell ref="B50:B52"/>
    <mergeCell ref="B53:B57"/>
    <mergeCell ref="C7:C10"/>
    <mergeCell ref="C11:C15"/>
    <mergeCell ref="C16:C20"/>
    <mergeCell ref="C21:C28"/>
    <mergeCell ref="C29:C32"/>
    <mergeCell ref="C33:C35"/>
    <mergeCell ref="C36:C38"/>
    <mergeCell ref="C39:C42"/>
    <mergeCell ref="C43:C46"/>
    <mergeCell ref="C47:C49"/>
    <mergeCell ref="C50:C52"/>
    <mergeCell ref="C53:C57"/>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王石生</cp:lastModifiedBy>
  <dcterms:created xsi:type="dcterms:W3CDTF">2025-03-19T07:29:00Z</dcterms:created>
  <dcterms:modified xsi:type="dcterms:W3CDTF">2025-03-19T08:43:47Z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D299D6F7C1B04CCBA0A2800128DF25B6_12</vt:lpwstr>
  </property>
  <property fmtid="{D5CDD505-2E9C-101B-9397-08002B2CF9AE}" pid="3" name="KSOProductBuildVer">
    <vt:lpwstr>2052-12.1.0.18276</vt:lpwstr>
  </property>
</Properties>
</file>